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codeName="ThisWorkbook"/>
  <mc:AlternateContent xmlns:mc="http://schemas.openxmlformats.org/markup-compatibility/2006">
    <mc:Choice Requires="x15">
      <x15ac:absPath xmlns:x15ac="http://schemas.microsoft.com/office/spreadsheetml/2010/11/ac" url="F:\_10_학술행사\_10_학술행사(2026)\ICAIIC\"/>
    </mc:Choice>
  </mc:AlternateContent>
  <xr:revisionPtr revIDLastSave="0" documentId="13_ncr:1_{F06C45A4-F239-4419-A225-0DED0510A181}" xr6:coauthVersionLast="47" xr6:coauthVersionMax="47" xr10:uidLastSave="{00000000-0000-0000-0000-000000000000}"/>
  <bookViews>
    <workbookView xWindow="10710" yWindow="320" windowWidth="25280" windowHeight="20250" xr2:uid="{00000000-000D-0000-FFFF-FFFF00000000}"/>
  </bookViews>
  <sheets>
    <sheet name="Papers_final" sheetId="7" r:id="rId1"/>
    <sheet name="stat" sheetId="2" r:id="rId2"/>
    <sheet name="ICAIIC2026_v11_0123" sheetId="9" r:id="rId3"/>
  </sheets>
  <definedNames>
    <definedName name="_xlnm._FilterDatabase" localSheetId="0" hidden="1">Papers_final!$A$1:$G$295</definedName>
  </definedNames>
  <calcPr calcId="191029" forceFullCal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2" l="1"/>
  <c r="D14" i="2"/>
  <c r="C50" i="2"/>
  <c r="C49" i="2"/>
  <c r="C48" i="2"/>
  <c r="C47" i="2"/>
  <c r="C46" i="2"/>
  <c r="C45" i="2"/>
  <c r="C44" i="2"/>
  <c r="C43" i="2"/>
  <c r="C42" i="2"/>
  <c r="C41" i="2"/>
  <c r="C40" i="2"/>
  <c r="C39" i="2"/>
  <c r="C38" i="2"/>
  <c r="C37" i="2"/>
  <c r="C36" i="2"/>
  <c r="C35" i="2"/>
  <c r="C34" i="2"/>
  <c r="C33" i="2"/>
  <c r="C32" i="2"/>
  <c r="C31" i="2"/>
  <c r="C30" i="2"/>
  <c r="C29" i="2"/>
  <c r="C28" i="2"/>
  <c r="C27" i="2"/>
  <c r="C26" i="2"/>
  <c r="C25" i="2"/>
  <c r="C24" i="2"/>
  <c r="C23" i="2"/>
  <c r="C22" i="2"/>
  <c r="C21" i="2"/>
  <c r="C20" i="2"/>
  <c r="C19" i="2"/>
  <c r="C18" i="2"/>
  <c r="C17" i="2"/>
  <c r="C16" i="2"/>
  <c r="C15" i="2"/>
  <c r="C14" i="2"/>
  <c r="C13" i="2"/>
  <c r="C12" i="2"/>
  <c r="C11" i="2"/>
  <c r="C10" i="2"/>
  <c r="C9" i="2"/>
  <c r="C8" i="2"/>
  <c r="C7" i="2"/>
  <c r="C6" i="2"/>
  <c r="C5" i="2"/>
  <c r="C4" i="2"/>
  <c r="C3" i="2"/>
  <c r="C2" i="2"/>
  <c r="E50" i="2" l="1"/>
  <c r="E15" i="2"/>
  <c r="E2" i="2"/>
  <c r="E49" i="2"/>
  <c r="E48" i="2"/>
  <c r="E47" i="2"/>
  <c r="E46" i="2"/>
  <c r="E45" i="2"/>
  <c r="E44" i="2"/>
  <c r="E43" i="2"/>
  <c r="E42" i="2"/>
  <c r="E41" i="2"/>
  <c r="E40" i="2"/>
  <c r="E39" i="2"/>
  <c r="E38" i="2"/>
  <c r="E37" i="2"/>
  <c r="E36" i="2"/>
  <c r="E35" i="2"/>
  <c r="E34" i="2"/>
  <c r="E33" i="2"/>
  <c r="E32" i="2"/>
  <c r="E31" i="2"/>
  <c r="E30" i="2"/>
  <c r="E29" i="2"/>
  <c r="E28" i="2"/>
  <c r="E27" i="2"/>
  <c r="E26" i="2"/>
  <c r="E25" i="2"/>
  <c r="E24" i="2"/>
  <c r="E23" i="2"/>
  <c r="E22" i="2"/>
  <c r="E21" i="2"/>
  <c r="E20" i="2"/>
  <c r="E19" i="2"/>
  <c r="E18" i="2"/>
  <c r="E17" i="2"/>
  <c r="E16" i="2"/>
  <c r="E14" i="2"/>
  <c r="E13" i="2"/>
  <c r="E12" i="2"/>
  <c r="E11" i="2"/>
  <c r="E10" i="2"/>
  <c r="E9" i="2"/>
  <c r="E8" i="2"/>
  <c r="E7" i="2"/>
  <c r="E6" i="2"/>
  <c r="E5" i="2"/>
  <c r="E4" i="2"/>
  <c r="E3" i="2"/>
  <c r="D50" i="2"/>
  <c r="D49" i="2"/>
  <c r="D48" i="2"/>
  <c r="D47" i="2"/>
  <c r="D46" i="2"/>
  <c r="D45" i="2"/>
  <c r="D44" i="2"/>
  <c r="D43" i="2"/>
  <c r="D42" i="2"/>
  <c r="D41" i="2"/>
  <c r="D40" i="2"/>
  <c r="D39" i="2"/>
  <c r="D38" i="2"/>
  <c r="D37" i="2"/>
  <c r="D36" i="2"/>
  <c r="D35" i="2"/>
  <c r="D34" i="2"/>
  <c r="D33" i="2"/>
  <c r="D32" i="2"/>
  <c r="D31" i="2"/>
  <c r="D30" i="2"/>
  <c r="D29" i="2"/>
  <c r="D28" i="2"/>
  <c r="D27" i="2"/>
  <c r="D26" i="2"/>
  <c r="D25" i="2"/>
  <c r="D24" i="2"/>
  <c r="D23" i="2"/>
  <c r="D22" i="2"/>
  <c r="D21" i="2"/>
  <c r="D20" i="2"/>
  <c r="D19" i="2"/>
  <c r="D18" i="2"/>
  <c r="D17" i="2"/>
  <c r="D16" i="2"/>
  <c r="D15" i="2"/>
  <c r="D13" i="2"/>
  <c r="D12" i="2"/>
  <c r="D11" i="2"/>
  <c r="D10" i="2"/>
  <c r="D9" i="2"/>
  <c r="D8" i="2"/>
  <c r="D7" i="2"/>
  <c r="D6" i="2"/>
  <c r="D5" i="2"/>
  <c r="D4" i="2"/>
  <c r="D2" i="2"/>
  <c r="E1048576" i="2"/>
  <c r="E52" i="2" l="1"/>
</calcChain>
</file>

<file path=xl/sharedStrings.xml><?xml version="1.0" encoding="utf-8"?>
<sst xmlns="http://schemas.openxmlformats.org/spreadsheetml/2006/main" count="1781" uniqueCount="889">
  <si>
    <t>Title</t>
  </si>
  <si>
    <t>Authors with affiliation and country</t>
  </si>
  <si>
    <t>Chutikarn Kamsen, Nagul Cooharojananone and Supatana Auethavekiat (Chulalongkorn University, Thailand); Pinnaree Tea-makorn and Pavitra Jindahra (Sasin School of Management, Thailand); Stefano Starita (Sasin Graduate Institute of Business Administration of Chulalongkorn University, Thailand); Kanokwan Atchariyachanvanich (King Mongkut's Institute of Technology Ladkrabang, Thailand)</t>
  </si>
  <si>
    <t>Adaptive Chirplet Transform-Based Neural Network for Seizure State Detection</t>
  </si>
  <si>
    <t>Evaluating Knowledge Distillation for Plant Leaf Disease Classification</t>
  </si>
  <si>
    <t>Early Detection of Parkinson's Disease Using SiamDNN: A Dual Deep Neural Network Approach</t>
  </si>
  <si>
    <t>TRU-Net Based AI Model Implementation by Pure C for Real-time Speech Enhancement</t>
  </si>
  <si>
    <t>Yonghun Lee and Minjung Kim (Kyungpook National University, Korea (South)); Daejin Park (Kyungpook National University (KNU), Korea (South))</t>
  </si>
  <si>
    <t>Deep Multi-Task Learning for Energy Consumption Forecasting of Household Water Heater Usage</t>
  </si>
  <si>
    <t>Laser Cladding System with Deep Learning Capability</t>
  </si>
  <si>
    <t>Sheng-Yi Tang, Jie-Ren Shie, Yong-Nong Chang and Yu-Siang Gu (National Formosa University, Taiwan)</t>
  </si>
  <si>
    <t>A Low Complexity Visual Depth Estimation Model for Edge AI Devices</t>
  </si>
  <si>
    <t>Chen-Hsuan Wen (Yuan Ze University, Taiwan)</t>
  </si>
  <si>
    <t>Lifestyle-Driven CKD Risk Prediction in Diabetes Using AutoGluon</t>
  </si>
  <si>
    <t>Chih-Hsuan Huang and YuTing Wu (Taipei Medical University, Taiwan); Yen-Hsi Chen (National Tsing Hua University, Taiwan); Te-Chao Fang and Fu-Der Mai (Taipei Medical University, Taiwan)</t>
  </si>
  <si>
    <t>SDN and BBR Based Friendly Congestion Control for MPTCP</t>
  </si>
  <si>
    <t>Ganlin Tang and Sang-Chul Kim (Kookmin University, Korea (South))</t>
  </si>
  <si>
    <t>Improving Anomaly Detection Performance in Factory Sound Data through Noise Reduction</t>
  </si>
  <si>
    <t>Jong Hyuk Lee (Kyunpook National University, Korea (South)); Min Young Kim (Kyungpook National University, Korea (South))</t>
  </si>
  <si>
    <t>VeraComm: Verifiable Communication Protocol for AI-Based Drug Screening using Blockchain</t>
  </si>
  <si>
    <t>Victor Ikenna Kanu, Simeon Okechukwu Ajakwe and Dong Seong Kim (Kumoh National Institute of Technology, Korea (South))</t>
  </si>
  <si>
    <t>Bias-Corrected Imputation and Metaheuristic Boosting for Multi-Output Prediction</t>
  </si>
  <si>
    <t>Tidarat Luangrungruang and Gawalee Phatai (Sakon Nakhon Rajabhat University, Thailand)</t>
  </si>
  <si>
    <t>Tri-RoBiAtt: A Hybrid Deep Learning Model for Effective Classification of Offensive Speech in Multilingual Corpora</t>
  </si>
  <si>
    <t>Mei-Ling Huang (National Chin-Yi University of Technology Taiping Taichung Taiwan, Taiwan); Chih-Chen Yang (National Chin-Yi University of Technology, Taiwan); Yu-Fang Huang, Ke Yi-Ru and Jiang Jia-Yu (National Chin-Yi University of Technology Taiping Taichung Taiwan, Taiwan)</t>
  </si>
  <si>
    <t>Quantum-Infused Deep Reinforcement Learning for Intrusion Detection in Surveillance Autonomous Vehicles</t>
  </si>
  <si>
    <t>Collins Izuchukwu Okafor, Love Allen Chijioke Ahakonye, Dong Seong Kim and Jae Min Lee (Kumoh National Institute of Technology, Korea (South))</t>
  </si>
  <si>
    <t>Hybrid 3D Graph Convolutional Network and Transformer for Lidar Fault Detection</t>
  </si>
  <si>
    <t>Jaeho Seong (Korea Intelligent Automotive Parts Promotion Institute(KIAPI), Korea(South)); Jun Yeong Kim, Sun Ho Lee and Tae Hyeong Kim (Korea Intelligent Automotive Parts Promotion Institute (KIAPI), Korea (South)); Bong Seob Kim (Korea Intelligent Automotive Parts Promotion Institute &amp; Hanyang univ., Korea (South)); Kyung Su Yun (KIAPI, Korea (South))</t>
  </si>
  <si>
    <t>Bi-LSTM based LIB RUL prediction</t>
  </si>
  <si>
    <t>Haejun Kim, Kibum Cheon and Jongho Shin (Chungbuk National University, Korea (South))</t>
  </si>
  <si>
    <t>Sybil Attack Detection in Industrial Internet of Thing Network using Hybrid Model</t>
  </si>
  <si>
    <t>Adnan Nadeem (Islamic University of Madinah, KSA, Saudi Arabia); Amir Mehmood (Al-Kawthar University, Pakistan); Mohammad Zubair Khan (Taibah University, Medina, KSA, India); Muhammad Ashraf (Federal Urdu University of Arts Science and Technology Pakistan, Pakistan); Syed Saood Zia and Shakir Karim Baksh (Al-Kawthar University, Pakistan); Hani Almooamari (Islamic University of Madinah, Saudi Arabia)</t>
  </si>
  <si>
    <t>Fine-Grained Rewards for Visual CoT: Mitigating Hallucinations in Vision-Language Models</t>
  </si>
  <si>
    <t>LSTM-Driven Multi-Class Intrusion Detection in IoMT Networks with Chi-Square Feature Selection</t>
  </si>
  <si>
    <t>Kadir Ileri (Bandirma Onyedi Eylul University, Turkey)</t>
  </si>
  <si>
    <t>PatchCore-Q: Robust On-Device Anomaly Detection via Quantized Feature Compensation</t>
  </si>
  <si>
    <t>Hyunyup Kwak (Sungkyunkwan University &amp; Samsung Electronics, Korea (South)); Jitae Shin (Sungkyunkwan University, Korea (South))</t>
  </si>
  <si>
    <t>Federated Learning: State-of-the-Art, Challenges and Research Opportunities</t>
  </si>
  <si>
    <t>Tam Dinh Ton That (Chung Ang University, Korea (South)); Cuong Ho, Wondmagegn Ayalneh Bitew, Juyoung Kim and Sungrae Cho (Chung-Ang University, Korea (South))</t>
  </si>
  <si>
    <t>Exploring the Role of Transposons in Predicting Antimicrobial Resistance in Tuberculosis and Its Co-infections Using Explainable Machine Learning</t>
  </si>
  <si>
    <t>Geoffrey A. Solano (University of the Philippines Manila, Philippines)</t>
  </si>
  <si>
    <t>Classification of Phonetic Syllables Using Stacked Autoencoder and Characterization via Centroid</t>
  </si>
  <si>
    <t>Improving Flick Input Accuracy via Personalized Region Classification</t>
  </si>
  <si>
    <t>Tomoya Kikuchi (Kogakuin University, Japan); Takeshi Kamiyama (Nagasaki University, Japan); Masato Oguchi (Ochanomizu University, Japan); Saneyasu Yamaguchi (Kogakuin University, Japan)</t>
  </si>
  <si>
    <t>An Industrial IoT-based Feedback System for Collision Prevention in Worksites</t>
  </si>
  <si>
    <t>RCA U-Net with Dynamic Loss Weighting for Automated Crack Segmentation in Structural Health Monitoring</t>
  </si>
  <si>
    <t>Improved Discrete Spider Monkey Optimization Using a Dynamic Penalty Function with Partial Constraint Violation Acceptance for Vending Machine Column Optimization Considering Sales and a Replenishment</t>
  </si>
  <si>
    <t>Riko Hasegawa and Yoshikazu Fukuyama (Meiji University, Japan); Takuya Watanabe (Fuji Electric, Japan); Naoto Ishibashi (Fuji Electric Co., Ltd., Japan); Tatsuya Iizaka (Fuji Electric, Co. Ltd., Japan)</t>
  </si>
  <si>
    <t>Secure Federated Learning for Real-Time Cyber Threat Detection in EV Charging Infrastructures</t>
  </si>
  <si>
    <t>Hamza Ibrahim, Love Allen Chijioke Ahakonye, Jae Min Lee and Dong Seong Kim (Kumoh National Institute of Technology, Korea (South))</t>
  </si>
  <si>
    <t>PureChain-Enabled Asymmetric Temporal Knowledge Transfer for Scalable Energy Forecasting</t>
  </si>
  <si>
    <t>Adah Lubwama Nanteza, Love Allen Chijioke Ahakonye, Dong Seong Kim and Jae Min Lee (Kumoh National Institute of Technology, Korea (South))</t>
  </si>
  <si>
    <t>Round-Level Consensus for Energy-Efficient Federated Learning in Software-Defined Vehicles</t>
  </si>
  <si>
    <t>Miraculous Udurume, Love Allen Chijioke Ahakonye, Jae Min Lee and Dong Seong Kim (Kumoh National Institute of Technology, Korea (South))</t>
  </si>
  <si>
    <t>Joint Beamforming Design under Target Reflected Interference in RIS-Assisted Bi-Static ISAC System</t>
  </si>
  <si>
    <t>Mohsin Ali (Hanyang University, Korea (South)); Abdulahi Abiodun Badrudeen (Hanyang University, Korea (South) &amp; Federal Polytechnic Ede, Nigeria); Seungwoo Baek, Yekaterina Kim and Sunwoo Kim (Hanyang University, Korea (South))</t>
  </si>
  <si>
    <t>A Generalizable Framework for Print Defect Detection using Frequency Filtering and Data-Driven Feature Selection</t>
  </si>
  <si>
    <t>WonWoo No (Korea Institute of Industrial Technology, Korea (South)); Hyunchul Tae (KITECH, Korea (South))</t>
  </si>
  <si>
    <t>MilitaryChain: Blockchain Routing Protocol in 6G Military Networks Using Cryptographic Addresses</t>
  </si>
  <si>
    <t>Hybrid Blockchain-Assisted Federated Learning Intrusion Detection System for DoS Attacks in UAV Sensor Network</t>
  </si>
  <si>
    <t>Odinachi Udemezuo Nwankwo, Simeon Okechukwu Ajakwe, Dong Seong Kim and Jae-Min Lee (Kumoh National Institute of Technology, Korea (South))</t>
  </si>
  <si>
    <t>RV-FedPRS: Rare-Variant-Aware Framework For Handling Data Heterogeneity For Federated Polygenic Risk Score</t>
  </si>
  <si>
    <t>Josiah Isong, Simeon Okechukwu Ajakwe and Dong Seong Kim (Kumoh National Institute of Technology, Korea (South))</t>
  </si>
  <si>
    <t>Classification of Tomatoes growth degree from Spectrum hue information measured Applying RBF-Kernel method</t>
  </si>
  <si>
    <t>Yoshitsugu Nakagawa (Tokyo Metropolitan Industrial Technology Research Institute &amp; Tama-Techno Plaza, Japan)</t>
  </si>
  <si>
    <t>Energy-Aware Client Participation for Federated Intrusion Detection in IoT Networks</t>
  </si>
  <si>
    <t>Miracle Udurume, Vladimir V. Shakhov and Insoo Koo (University of Ulsan, Korea (South))</t>
  </si>
  <si>
    <t>Interpretable Deep Reinforcement Learning for Dynamic Truck Dispatching in Open-Pit Mining</t>
  </si>
  <si>
    <t>Francisco Rosales (ESAN Graduate School of Business, Peru); Angelo Diaz (IMCA, Peru)</t>
  </si>
  <si>
    <t>PC-CDS: Real-Time Secure Authentication and Intelligent Steering for Hybrid TN-NTN Networks</t>
  </si>
  <si>
    <t>Abdul Samim, Love Allen Chijioke Ahakonye, Jae Min Lee and Dong Seong Kim (Kumoh National Institute of Technology, Korea (South))</t>
  </si>
  <si>
    <t>AnonymEyes: Lightweight and Affordable Privacy-Enhanced Human Detection via Depth Sensing on Edge Devices</t>
  </si>
  <si>
    <t>Sercan Yesilkoy (Pusan National University, Korea (South) &amp; Zero Trust Cloud Security Center, Korea (South)); Mohsen Ali Alawami (Hankuk University of Foreign Studies, Korea (South)); Yoon-Ho Choi (Pusan National University, Korea (South))</t>
  </si>
  <si>
    <t>Insights from Spatiotemporal Analysis of Taxi Supply-Demand Imbalance in Bangkok</t>
  </si>
  <si>
    <t>Sooksan Panichpapiboon (King Mongkut's Institute of Technology Ladkrabang, Thailand); Kaiden Semapakdi-Chang (United Lisbon International School, Portugal)</t>
  </si>
  <si>
    <t>The Analysis of Next-Generation HPC Architecture Based on CXL through RAMSES-HR5 Performance Optimization</t>
  </si>
  <si>
    <t>Hyun Mi Jung (KISTI, Korea (South)); Hyunjo Lee and Cheol-Joo Chae (Korea National University of Agriculture and Fisheries, Korea (South))</t>
  </si>
  <si>
    <t>ReleaseScribe: An AI Agent for Automating Compliance Checklists in Product Release Processes</t>
  </si>
  <si>
    <t>Barun Kumar Saha (Hitachi Energy, India)</t>
  </si>
  <si>
    <t>S2VAD: A Self-Supervised Framework for Unsupervised Visual Anomaly Detection</t>
  </si>
  <si>
    <t>Mariam Ishtiaq (University of Science and Technology (UST), Korea (South) &amp; Korea Railroad Research Institute (KRRI), Korea (South)); Jong-Un Won (Korea Railroad Research Institute, Korea (South))</t>
  </si>
  <si>
    <t>Semi-Supervised Learning and Blockchain Integration for Transparent Smart Contract Security</t>
  </si>
  <si>
    <t>Muhammad Sannan Khaliq, Love Allen Chijioke Ahakonye, Jae Min Lee and Dong Seong Kim (Kumoh National Institute of Technology, Korea (South))</t>
  </si>
  <si>
    <t>Beam Alignment for Massive MIMO Transmission Based on Multi-dimensional and Multi-particle Quantum Walks</t>
  </si>
  <si>
    <t>Maki Arai (Shibaura Institute of Technology, Japan); Tomoki Yamagami (Saitama University, Japan); Takatomo Mihana and Ryoichi Horisaki (The University of Tokyo, Japan); Mikio Hasegawa (Tokyo University of Science, Japan)</t>
  </si>
  <si>
    <t>Hierarchical 6D Pose Estimation Strategy for Mobile Manipulator</t>
  </si>
  <si>
    <t>Hyeonwook Song and YangJin An (Hanyang University, Korea (South)); Chang Mook Kang (Hanyang.ac.kr, Korea (South))</t>
  </si>
  <si>
    <t>Analysis of Total Ionizing Dose Effects Based on the Thickness of the STI Region in Buried Channel Array Transistors</t>
  </si>
  <si>
    <t>Simulation of Pedestrian Flow on Escalators</t>
  </si>
  <si>
    <t>Akiho Yamaguchi, Shugo Nakamura, Takashi Sano and Hirotada Honda (Toyo University, Japan)</t>
  </si>
  <si>
    <t>Prediction of Dynamic Random Access Memory Leakage Current Based Artificial Intelligence Model</t>
  </si>
  <si>
    <t>A Real-Time Pedestrian Top-view Tracking System for Multicamera Environment</t>
  </si>
  <si>
    <t>Jihoon Choi and Young-Woo Kwon (Kyungpook National University, Korea (South))</t>
  </si>
  <si>
    <t>Machine-learning assisted nm-scale thin film prediction with Hyperspectral imaging system</t>
  </si>
  <si>
    <t>Detection of Prompt Injection Attacks Using a Hierarchical Approach</t>
  </si>
  <si>
    <t>Sujin Lee and Wooguil Pak (Yeungnam University, Korea (South))</t>
  </si>
  <si>
    <t>Hybrid Random Forest and Reinforcement Learning Framework for Adaptive CPU Resource Management</t>
  </si>
  <si>
    <t>Pornnapa Panyadee, Sajja Tanchanpong, Sirapat Aunkaew, Kornprom Pikulkaew, Juggapong Natwichai and Suphakit Awiphan (Chiang Mai University, Thailand)</t>
  </si>
  <si>
    <t>Enhancing Energy Efficiency in STAR-RIS-Assisted Massive MIMO-RSMA Networks</t>
  </si>
  <si>
    <t>Design of a 3.5kW Low-Noise Current-Fed Converter for High-Integrity Data in AI-Based SOFC Systems</t>
  </si>
  <si>
    <t>WSN Clustering with Decision Transformer and Dynamic Cluster Head Selection</t>
  </si>
  <si>
    <t>Homin Oh and Young-June Choi (Ajou University, Korea (South))</t>
  </si>
  <si>
    <t>Pose-Based Binary Shooting Posture Classification Using YOLO-Pose and SVM</t>
  </si>
  <si>
    <t>Warakorn Luangluewut (Defense Institute Technology, Thailand &amp; Kasetsart University, Thailand); Phunsak Thiennviboon (Kasetsart University, Thailand); Kittakorn Viriyasatr, Chayayot Saerejittima, Gunthorn Nathong, Kittituch Thanompongchart, Piyarose Maleecharoen, Naris Channum and Jedsada Kraikhow (Defence Technology Institute, Thailand); Prakorn Pratoomma (Defense Technology Institute (DTI), Thailand)</t>
  </si>
  <si>
    <t>Semi-AI Approach for RSRP Prediction with Closed-Form Coverage Preservation in Cellular Networks</t>
  </si>
  <si>
    <t>Passawee Sombunwanich (King Mongkut's Institute of Technology Ladkrabang, Thailand &amp; KMITL, Thailand); Watid Phakphisut (King Mongkut's Institute of Technology Ladkrabang, Thailand); Tanun Jaruvitayakovit (Advanced Wireless Network, Thailand)</t>
  </si>
  <si>
    <t>Integration of Instagram Social Media Data in Forecasting Dengue Fever Cases Using Hybrid ARIMAX-LSTM</t>
  </si>
  <si>
    <t>Embedding-Only Federated Edge Learning for Privacy-Preserving eHealth</t>
  </si>
  <si>
    <t>Reliable GPR-based SOH Estimation using Partial Charging Data</t>
  </si>
  <si>
    <t>Kibum Cheon, Haejun Kim and Jongho Shin (Chungbuk National University, Korea (South))</t>
  </si>
  <si>
    <t>OTFS-based Delay-Doppler Detection Framework for Passive Coherent Location</t>
  </si>
  <si>
    <t>Ji-Hyeon Kim, Min-Wook Jeon and Hyoung-Nam Kim (Pusan National University, Korea (South))</t>
  </si>
  <si>
    <t>Cooperative Multi-LiDAR Deployment using Decentralized Multi-Agent Reinforcement Learning</t>
  </si>
  <si>
    <t>HyeongJun Park (Hanyang University, Korea (South)); Chang Mook Kang (Hanyang.ac.kr, Korea (South))</t>
  </si>
  <si>
    <t>Hybrid Tree-Kernel Learning for Material-Family Recognition from Differential and Curve-Level Supercapacitor Signatures</t>
  </si>
  <si>
    <t>Lance Dominic C Raquel (Quantum Computing Society of the Philippines, Philippines); Elmer C Peramo (Advanced Science and Technology Institute &amp; Department of Science and Technology, Philippines)</t>
  </si>
  <si>
    <t>Prediction of Single Event Upset-Induced Drain Peak Current Using Machine Learning</t>
  </si>
  <si>
    <t>Sowon Kim, Geon Kim, Dongyeong Kim, Suyeon Kim, Jewon Park, Shinwook Kim, Ryun Kang, Chaehyuk Lim, Hyeona Seo, JeongHyeon Yun, Juwon Lee, Hyerin Lee, Ujin Choi, Eojin Kim, Minwoo Jeong and Myoung Jin Lee (Chonnam National University, Korea (South))</t>
  </si>
  <si>
    <t>ChickOut: Deep Learning-Based Poultry Retail and Inventory System with Real-Time Analytics</t>
  </si>
  <si>
    <t>Fernan Frans Pelobello, Maxine Van Caparas and Jan Kevin Albior Galicia (Ateneo de Manila University, Philippines); Wen-Yaw Chung (Chung Yuan University, Taiwan); Maria Leonora Guico (Ateneo de Manila University, Philippines)</t>
  </si>
  <si>
    <t>SLAM System for Sparse Feature Environments Using Marker Matching Evaluation</t>
  </si>
  <si>
    <t>On-Device AI for Maritime Communication: Trends, Challenges, and a Simulation-Only Case Study</t>
  </si>
  <si>
    <t>Shrutika Sinha and Soo-Hyun Park (Kookmin University, Korea (South))</t>
  </si>
  <si>
    <t>Edge-AI Detection with Blockchain in Military IoT</t>
  </si>
  <si>
    <t>Sium Bin Noor, Mohtasin Golam, Subroto Kumar Ghosh, Jae-Min Lee and Dong Seong Kim (Kumoh National Institute of Technology, Korea (South))</t>
  </si>
  <si>
    <t>Low-Code Self-Hosting of RAG-Enabled Language Models Using Ollama And Open Web UI</t>
  </si>
  <si>
    <t>Julius Noah H. Sempio (Advanced Science and Technology Institute &amp; DOST Nexus for Artificial Intelligence Research and Applications, Philippines); Elmer C Peramo (Advanced Science and Technology Institute &amp; Department of Science and Technology, Philippines)</t>
  </si>
  <si>
    <t>Hybrid Machine Learning and Geostatistical Downscaling of ERA5-Land Data for High-Resolution Daily Precipitation Mapping over the Philippines</t>
  </si>
  <si>
    <t>Deep Learning-based PureChain-backed Robust Intrusion Detection System for Industrial IoT</t>
  </si>
  <si>
    <t>Mahbuba Iasmin Sumona (Kumoh National Institute of Technology, Korea (South)); Esmot Ara Tuli (Kumoh National Institute of Technology &amp; Networked Systems Lab, Korea (South)); Mehedi Hasan, Dong Seong Kim and Jae-Min Lee (Kumoh National Institute of Technology, Korea (South))</t>
  </si>
  <si>
    <t>Anthony Uchenna Eneh, Love Allen Chijioke Ahakonye, Jae Min Lee and Dong Seong Kim (Kumoh National Institute of Technology, Korea (South))</t>
  </si>
  <si>
    <t>UAV-Based Target Terminal Search System for Emergency Rescue</t>
  </si>
  <si>
    <t>Boyoon Kim, Taejun Choi and Hichan Moon (Hanyang University, Korea (South))</t>
  </si>
  <si>
    <t>Deep Learning-Based Pareto Optimization Framework for LDMOS Transistors</t>
  </si>
  <si>
    <t>CROSS: Contrastive Representation Learning for Optimal Source-to-Source Transfer Learning</t>
  </si>
  <si>
    <t>Seunghwan Song (Korea National University of Transportation, Korea (South)); Joo-Hyuk Oh (Samsung Electronics Company Ltd., Korea (South)); Jun-Geol Baek (Korea University, Korea (South))</t>
  </si>
  <si>
    <t>A Study on Deep Learning-Based Sampling Rate Estimation of Drone Signals</t>
  </si>
  <si>
    <t>YeCheol Lee (Korea Maritime and Ocean University, Korea (South)); Chaehui Back (Korea Maritime &amp; Ocean University, Korea (South)); Jeongchang Kim (Korea Maritime and Ocean University, Korea (South))</t>
  </si>
  <si>
    <t>Practical Assessment of Low-Cost LiDAR Sensors for Roadside Units in Autonomous Driving Infrastructure</t>
  </si>
  <si>
    <t>Haneul Jang and JunHyeong Kim (Hanyang University, Korea (South)); Chang Mook Kang (Hanyang.ac.kr, Korea (South))</t>
  </si>
  <si>
    <t>Prediction of Trap Behavior under Repetitive Short-Circuit Stress in SiC MOSFETs Using Physics-Informed Gaussian Process Regressions</t>
  </si>
  <si>
    <t>Hyeona Seo, Geon Kim, Dongyeong Kim, Suyeon Kim, Jewon Park, Shinwook Kim, Ryun Kang, Sowon Kim, Chaehyuk Lim, JeongHyeon Yun, Juwon Lee, Hyerin Lee, Ujin Choi, Eojin Kim, Minwoo Jeong and Myoung Jin Lee (Chonnam National University, Korea (South))</t>
  </si>
  <si>
    <t>A PureChain-Protected AI-Based Misbehaviour Detection System for IoV</t>
  </si>
  <si>
    <t>Mehedi Hasan (Kumoh National Institute of Technology, Korea (South)); Esmot Ara Tuli (Kumoh National Institute of Technology &amp; Networked Systems Lab, Korea (South)); Mahbuba Iasmin Sumona, Jae-Min Lee and Dong Seong Kim (Kumoh National Institute of Technology, Korea (South))</t>
  </si>
  <si>
    <t>Architecture-Aware Neural Compression for TriCore Firmware using Knowledge Distillation</t>
  </si>
  <si>
    <t>Hyunjoong Lee and Hoseong Kim (Kyungpook National University, Korea (South)); Daejin Park (Kyungpook National University (KNU), Korea (South))</t>
  </si>
  <si>
    <t>Reduced Complexity Real-Valued Time Delay Neural Network Based Behavioral Model of 5G RF Power Amplifiers</t>
  </si>
  <si>
    <t>Reem Alnajjar and Oualid Hammi (American University of Sharjah, United Arab Emirates)</t>
  </si>
  <si>
    <t>Research on Network Embedding for YouTube Creator Recommendation</t>
  </si>
  <si>
    <t>Hyeri Lee (Yonsei University, Korea (South)); Seunghwan Song and Haemin Jung (Korea National University of Transportation, Korea (South))</t>
  </si>
  <si>
    <t>Trust Framework for AI-Based Carbon Reduction Activity Certification</t>
  </si>
  <si>
    <t>Architectural Analysis of Hybrid-Attention: 2-Layer BACF-Net for Image Compression</t>
  </si>
  <si>
    <t>Chen-Lin Chang and Hsu-Feng Hsiao (National Yang Ming Chiao Tung University, Taiwan)</t>
  </si>
  <si>
    <t>Machine Learning-Based Optimization of Boosted Voltage in 3T Gain Cell eDRAM</t>
  </si>
  <si>
    <t>Blockchain for Data Integrity Against Timestamp Attacks in Digital Twin-Based EV Battery Monitoring</t>
  </si>
  <si>
    <t>Mitra Pooyandeh (Kyunpook National University, Korea (South)); Dong Seog Han (Kyungpook National University, Korea (South))</t>
  </si>
  <si>
    <t>Random Forest Regression-Based Power Allocation for Sub-Connected Hybrid Beamforming-NOMA Systems</t>
  </si>
  <si>
    <t>Abdulahi Abiodun Badrudeen (Hanyang University, Korea (South) &amp; Federal Polytechnic Ede, Nigeria); Chee Yen Leow (Universiti Teknologi Malaysia, Malaysia); SeungHwan Won (Connected Intelligence Research Group, Malaysia); Sunwoo Kim (Hanyang University, Korea (South))</t>
  </si>
  <si>
    <t>Mitigating Global Knowledge Forgetting via Adaptive Decoupled Knowledge Distillation</t>
  </si>
  <si>
    <t>Hung-Chin Jang and Ping-Hsien Chou (National Chengchi University, Taiwan)</t>
  </si>
  <si>
    <t>PredBlock: An AI-Blockchain Framework for Real-Time Integrity Management in CCS Pipelines</t>
  </si>
  <si>
    <t>Ihunanya Udodiri Ajakwe, Victor Ikenna Kanu, Simeon Okechukwu Ajakwe and Dong Seong Kim (Kumoh National Institute of Technology, Korea (South))</t>
  </si>
  <si>
    <t>Dashcam-Based Ego-Vehicle Speed Estimation via Lane-Aware Spatiotemporal Learning</t>
  </si>
  <si>
    <t>Woong-Chan Byun (Korea Advanced Institute of Science &amp; Technology, Korea (South)); Seung-Hyun Song and Chan-Bin Lim (Korea Advanced Institute of Science and Technology (KAIST), Korea (South)); Donghee Paek and Seung-Hyun Kong (Korea Advanced Institute of Science and Technology, Korea (South))</t>
  </si>
  <si>
    <t>Enhancing Email Security: Adaptive Detection Systems for Sophisticated Threat</t>
  </si>
  <si>
    <t>Firas Abdel Nour and Makram Hatoum (AOU, Lebanon); Ali El Attar (Arab Open University (AOU), Lebanon); Mohammed Ibrahim El-hajj (Arab Open University - Lebanon (AOU), Lebanon); Maya Dawood (Lebanese University and Lille1 University, Lebanon); Ahmad B. Mikati (Arab Open University-Lebanon, Lebanon)</t>
  </si>
  <si>
    <t>FESL-YOLO: Improved YOLOv11 Small Object Detection Algorithm for Aerial Images</t>
  </si>
  <si>
    <t>Wei-Qing Ge, Hyerim Ju and Wangsu Jeon (Kyungnam University, Korea (South))</t>
  </si>
  <si>
    <t>Edge AI for Solar: Embedded Deployment of Neural Network MPPT on Low-Cost Microcontrollers</t>
  </si>
  <si>
    <t>Salvador Yabar and Carlos A. Paragua-Macuri (Pontificia Universidad Católica del Perú, Peru)</t>
  </si>
  <si>
    <t>MT-MO: Efficient and Robust Non-Profiled Side-Channel Analysis Using Multitask Learning</t>
  </si>
  <si>
    <t>Huy-Thanh Le (Telecommunications University, Vietnam); Van-Phuc Hoang (Le Quy Don Technical University, Vietnam); Ngoc-Tuan Do (Telecommunications University, Vietnam); Xuan Nam Tran (Le Quy Don Technical University, Vietnam)</t>
  </si>
  <si>
    <t>Lightweight Adaptation of BERT for Negation Sentiment Classification</t>
  </si>
  <si>
    <t>HongMo Tao and Hiroyuki Kamata (Meiji University, Japan)</t>
  </si>
  <si>
    <t>A PDR-based Map Matching Method for Estimating the Movement Path of Smartwatch Wearers</t>
  </si>
  <si>
    <t>Jae Uk Kwon and Seong Yun Cho (Kyungil University, Korea (South))</t>
  </si>
  <si>
    <t>Adversarial Robustness Analysis of Deep Learning-Based Automatic Modulation Classification in Wireless Communication</t>
  </si>
  <si>
    <t>Sunjun Hwang, Eunho Choi and Hwang Dohyun (Yonsei University, Korea (South))</t>
  </si>
  <si>
    <t>Homomorphic Inference of Quantized CNNs via FHE16</t>
  </si>
  <si>
    <t>Dohyuk Kim (Hanyang University, Korea (South)); Youngjun Kim (Walllnut, Korea (South)); SeungHwan Lee and Dong-Joon Shin (Hanyang University, Korea (South))</t>
  </si>
  <si>
    <t>Implementation of Glowworm Swarm Optimization-SVM Method for Predicting Antiproliferative Activity Against MDA-MB-231 Cell Line</t>
  </si>
  <si>
    <t>Nurfaidzi Ramdhani Arifin (Universitas Telkom, Indonesia); Angel Metanosa Afinda and Isman Kurniawan (Telkom University, Indonesia)</t>
  </si>
  <si>
    <t>Axial-iFormer: Robust and Efficient Wafer Map Defect Classification via Modulated Axial Attention</t>
  </si>
  <si>
    <t>Jaeho Song, Juhyeon Noh, Jihoon Lee, Yonggwan Won, Jaehyung Park and Jinsul Kim (Chonnam National University, Korea (South))</t>
  </si>
  <si>
    <t>Evacuation Drill Support Network System with Behavior History Recording/Reproduction Functions Utilizing Extended Reality</t>
  </si>
  <si>
    <t>Riku Tono, Hideaki Miyaji and Hiroshi Yamamoto (Ritsumeikan University, Japan)</t>
  </si>
  <si>
    <t>Automated RESTful API Sequence Construction with Cross-Document Inconsistencies</t>
  </si>
  <si>
    <t>Seokwon Oh and Taekyoung Ted Kwon (Seoul National University, Korea (South))</t>
  </si>
  <si>
    <t>Zero-Knowledge Proof-based Verification System based on Environmental Sensing for Reliable Operation of AI-Driven Autonomous Robots</t>
  </si>
  <si>
    <t>A Gamified Knowledge-Guided Graph Learning Framework for Early Detection of Digital Cognitive Decline</t>
  </si>
  <si>
    <t>Surruthisha Sundareswaran and Banuka Athuraliya (Informatics Institute of Technology, Sri Lanka)</t>
  </si>
  <si>
    <t>Tito Ebiwonjumi (Vanderbilt University, USA); Love Allen Chijioke Ahakonye and Dong Seong Kim (Kumoh National Institute of Technology, Korea (South))</t>
  </si>
  <si>
    <t>Examining Software Engineering Practices in the Pre-AI and Post-AI Era</t>
  </si>
  <si>
    <t>Broad-Range Null-Steering Reception in Multi-RSU Cooperative V2I-MIMO Transmission</t>
  </si>
  <si>
    <t>Using Large Language Models to Predict Crude Oil Price based on Financial Sentiment Analysis</t>
  </si>
  <si>
    <t>Hind Aldabagh (OLd Dominion University, USA); Xianrong Zheng, Mohammad Najand, Sandeep Kalari and Ravi Mukkamala (Old Dominion University, USA)</t>
  </si>
  <si>
    <t>Dynamic Operations Conditions of Industrial Gas Turbine Emissions Monitoring: XGBoost-DT-SVM Hybrid Stacked Ensemble Model</t>
  </si>
  <si>
    <t>Delay Tolerant Precaching Scheme based on Proximal Policy Optimization in Content-Centric Vehicular Networks</t>
  </si>
  <si>
    <t>Jeongtak Na (Chungbuk National University, Korea (South)); Jongpil Youn and Irina Em (Chungbuk national university, Korea (South)); Euisin Lee (Chungbuk National University, Korea (South)); Youngju Nam (Kunsan National University, Korea (South))</t>
  </si>
  <si>
    <t>Deep Reinforcement Learning Approach with Digital Twin Toward Smarter Warehouse</t>
  </si>
  <si>
    <t>Kanita Jerin Tanha, Md Mahinur Alam and Taesoo Jun (Kumoh National Institute of Technology, Korea (South))</t>
  </si>
  <si>
    <t>Adaptive Prefetch-Granularity Management for Locality Prediction in Unified Virtual Memory</t>
  </si>
  <si>
    <t>Jeongha Lee, Kyungwoon Cho and Hyokyung Bahn (Ewha University, Korea (South))</t>
  </si>
  <si>
    <t>Beyond System Calls: Uncovering Hidden I/O Behavior of mmap-Based On-Device LLMs</t>
  </si>
  <si>
    <t>Heejin Kim, Jeongha Lee and Hyokyung Bahn (Ewha University, Korea (South))</t>
  </si>
  <si>
    <t>An Anime Recommendation System Integrating Sentiment Analysis and Metadata Similarity</t>
  </si>
  <si>
    <t>Liao Yikang (Toyo University, Japan); M. Fahim Ferdous Khan and Ken Sakamura (The University of Tokyo, Japan)</t>
  </si>
  <si>
    <t>Secure Majority Voting for Multi-Rater Labelling</t>
  </si>
  <si>
    <t>Vihanga Supasan Kariyakaranage and Banuka Athuraliya (Informatics Institute of Technology, Sri Lanka)</t>
  </si>
  <si>
    <t>Knowledge-Guided Graph Neural Networks for Low-Data Molecular Property Prediction</t>
  </si>
  <si>
    <t>Yenuli Bimanya Indigahawela Gamage and Banuka Athuraliya (Informatics Institute of Technology, Sri Lanka)</t>
  </si>
  <si>
    <t>Data-Level Parameter Sampling for Channel-Adaptive Semantic Communications</t>
  </si>
  <si>
    <t>Chan Hyung Kim, Geonhui Lee and Minju Chae (Hankyong National University, Korea (South)); Seung-Chan Lim (Hongik University, Korea (South))</t>
  </si>
  <si>
    <t>The Trust Tax of Privacy and Robustness: An Empirical Study Across Vision, NLP, and Tabular ML</t>
  </si>
  <si>
    <t>Jayachander Reddy Kandakatla (Ford Motor Credit Company &amp; Pixis IT Inc, USA)</t>
  </si>
  <si>
    <t>A Semantic Communication Model with Noise Reduction in a Cybernetic Avatar Teleoperation</t>
  </si>
  <si>
    <t>Zie Eya Ekolle (National Institute of Information and Communications Technology (NICT), Japan); Homare Murakami (National Institute of Information and Communications Technology, Japan); Takeshi Matsumura (National Institute of Information and Communications Technology (NICT), Japan &amp; Kyoto University, Japan)</t>
  </si>
  <si>
    <t>Automated Detection of IQI Wires and Weld Defects in Ship Pipe Radiographic Images Using Deep Object Detection Model</t>
  </si>
  <si>
    <t>Shinhyo Kim, Seunghun Lim, Sungho Jo, Jungmo Oh and Jinkyu Park (Mokpo National Maritime University, Korea (South))</t>
  </si>
  <si>
    <t>Enhanced Deep Learning-Based Channel Estimation for 5G NR System Using Lightweight U-Net Architecture</t>
  </si>
  <si>
    <t>Kamruzzaman Mahedi (Khulna University of Engineering &amp; Technology, Bangladesh); Mostafa Zaman Chowdhury (Khulna University of Enginnering &amp; Technology, Bangladesh); Yeong Min Jang (Kookmin University, Korea (South))</t>
  </si>
  <si>
    <t>Information-Theoretic RL-Based Sensor Placement for Half-Plane AOA Localization</t>
  </si>
  <si>
    <t>Seongyeol Park, Hanvit Kim, Jongchan Won and Sunwoo Kim (Hanyang University, Korea (South))</t>
  </si>
  <si>
    <t>Convergence of Architecture and Machine Learning Product Development Life Cycle</t>
  </si>
  <si>
    <t>Vijay Joshi and Iver Band (Concora Credit Inc, USA)</t>
  </si>
  <si>
    <t>Prompt Injection Detection via Key Feature Integration in Large Language Models</t>
  </si>
  <si>
    <t>Seyeon Won and Wooguil Pak (Yeungnam University, Korea (South))</t>
  </si>
  <si>
    <t>Event-Aware Relabeling for Addressing Future Leakage in End-to-End Autonomous Driving</t>
  </si>
  <si>
    <t>Qiskit-Based Simulation of HAP-Enabled Multi-User Entanglement QKD over FSO Channels</t>
  </si>
  <si>
    <t>Yuma Kaminaga, Hoang Le, Cuong Trong Nguyen and Anh T. Pham (The University of Aizu, Japan)</t>
  </si>
  <si>
    <t>Technology Trend Forecasting and Idea Support Incorporating Generative AI Using Patent Information</t>
  </si>
  <si>
    <t>Yurie Okuhara (The Open University of Japan, Japan); Antonio Oliveira Nzinga Rene (Toyama Prefectural University, Japan)</t>
  </si>
  <si>
    <t>ClaimGuard: A Blockchain-Backed Access Control Gateway for Privacy-Preservation in Auto-Insurance Claims</t>
  </si>
  <si>
    <t>A General Framework for Neural Adaptive Sensing of Dynamical Fields</t>
  </si>
  <si>
    <t>Felix Koester and Atsushi Uchida (Saitama University, Japan)</t>
  </si>
  <si>
    <t>Jaehyung Choi (Kyunghee University, Korea (South) &amp; Mobile Communication Lab, Korea (South)); Taeil Jung (Kyung Hee University, Korea (South)); Kyung Sook Kim and Jeehyeon Na (ETRI, Korea (South)); Een-Kee Hong (Kyunghee University, Korea (South))</t>
  </si>
  <si>
    <t>Cross-RIS-Aware Phase Design for Multi-cell Multi-RIS Networks</t>
  </si>
  <si>
    <t>Sungyun Oh and Heejung Yu (Korea University, Korea (South))</t>
  </si>
  <si>
    <t>Implementation of O-RAN SMO and AI/ML Framework for Closed-loop Control via O1 Interface</t>
  </si>
  <si>
    <t>Juhee Shin, Hyun-Min Yoo, Hoseong Choi, Hyuk Sun Kwon and Een-Kee Hong (Kyunghee University, Korea (South))</t>
  </si>
  <si>
    <t>Intersection Flood Detection Using a Grid-Based Two-Stage Classifier</t>
  </si>
  <si>
    <t>Jang Woon Baek (ETRI, Korea (South)); Jinhong Kim (Electronics and Telecommunications Research Institute (ETRI), Korea (South)); Kwangju Kim (ETRI, Korea (South)); Yun-Won Choi (Electronics &amp; Telecommunications Research Institute, Korea (South))</t>
  </si>
  <si>
    <t>Generation of High-Entropy, Bandwidth-Enhanced Chaos in Semiconductor Lasers for Tbit/s Random Bit Generation</t>
  </si>
  <si>
    <t>Chin-Hao Tseng and Atsushi Uchida (Saitama University, Japan); Sheng-Kwang Hwang (National Cheng Kung University, Taiwan)</t>
  </si>
  <si>
    <t>Benchmarking Readability-Aware Boosting and Re-Scoring Techniques for Hybrid Lexical-Dense Code Search</t>
  </si>
  <si>
    <t>Budi Susanto (Gadjah Mada University, Indonesia &amp; Universitas Kristen Duta Wacana, Indonesia); Ridi Ferdiana and Teguh Bharata Adji (Universitas Gadjah Mada, Indonesia)</t>
  </si>
  <si>
    <t>Benchmarking CNN Components in EZKL: A Layer-Level Analysis for EVM-Compatible Deployment</t>
  </si>
  <si>
    <t>George Chidera Akor, Love Allen Chijioke Ahakonye, Jae Min Lee and Dong Seong Kim (Kumoh National Institute of Technology, Korea (South))</t>
  </si>
  <si>
    <t>Design and Verification of a Query-Aware External Memory Pipeline for Small Language Models</t>
  </si>
  <si>
    <t>Seowan Kim (Inje University, Korea (South)); Hoansuk Choi and Nam-Hyun Yoo (Kyungnam University, Korea (South)); Sungmoon Park (Inje University, Korea (South)); Jinhong Yang (INJE University, Korea (South))</t>
  </si>
  <si>
    <t>Domain-Bridged Visual Adaptation Framework for Clinical Ultrasound Image Understanding</t>
  </si>
  <si>
    <t>Se-woon Choe (Kumoh National Institute of Technology, Korea (South))</t>
  </si>
  <si>
    <t>System-Level Comparison of Multimodal and In-Band mmWave Sensing for Beam Prediction in 6G ISAC</t>
  </si>
  <si>
    <t>Abidemi Matthew Orimogunje (Hanyang University, Korea (South) &amp; Redeemer's University, Nigeria); Hyunwoo Park, Igbafe Orikumhi and Sunwoo Kim (Hanyang University, Korea (South)); Dejan Vukobratović (University of Novi Sad, Serbia)</t>
  </si>
  <si>
    <t>Risk-Aware Grasping in Cluttered Environments via Modeling Aleatoric Uncertainty</t>
  </si>
  <si>
    <t>Myungjoon Son, Seungjun Kim and Yoonseon Oh (Hanyang University, Korea (South))</t>
  </si>
  <si>
    <t>Know-How's: A Multi-modal Agent System for Converting Manufacturing Videos into Standard Operating Procedures</t>
  </si>
  <si>
    <t>Jaegwang Sim, Jaemin Yoo, Mumin Chun and Yongjin Kwon (Ajou University, Korea (South))</t>
  </si>
  <si>
    <t>Asynchronous Blockchain Recording for Chain-of-Thought Tracing in Small Language Models</t>
  </si>
  <si>
    <t>Sungmoon Park and Seowan Kim (Inje University, Korea (South)); Hoansuk Choi and Nam-Hyun Yoo (Kyungnam University, Korea (South)); Jinhong Yang (INJE University, Korea (South))</t>
  </si>
  <si>
    <t>Seeing the Unseen: Geometry-Aware Test-Time Adaptation for LiDAR Segmentation</t>
  </si>
  <si>
    <t>Yewon Song and Soonmin Hwang (Hanyang University, Korea (South))</t>
  </si>
  <si>
    <t>Backward Tracking and Instance Segmentation for Automated Leaf Emergence Ordering in Arabidopsis</t>
  </si>
  <si>
    <t>Kei Hamaguchi, Masahiro Migita, Mitsuhiro Aida, Takumi Higaki and Masashi Toda (Kumamoto University, Japan)</t>
  </si>
  <si>
    <t>Deep Learning-Based Calibration for a Two-Stage AVM Framework</t>
  </si>
  <si>
    <t>Shinjae Kang, Dong Seog Han and Hangu Kim (Kyungpook National University, Korea (South))</t>
  </si>
  <si>
    <t>Cross-modal Consistent Augmentation bridging 2D-3D Transformations</t>
  </si>
  <si>
    <t>Donguk Kim and Soonmin Hwang (Hanyang University, Korea (South))</t>
  </si>
  <si>
    <t>Implementation and Experimental Evaluation of a Frog-Chorus-Based Autonomous Decentralized Collision Avoidance Method for LoRa Networks</t>
  </si>
  <si>
    <t>Dai Kojima (Tokyo University of Science, Japan); Hiroyuki Yasuda (The University of Tokyo, Japan); Song-Ju Kim (SOBIN Institute LLC, Japan); Maki Arai (Shibaura Institute of Technology, Japan); Jin Nakazato and Mikio Hasegawa (Tokyo University of Science, Japan)</t>
  </si>
  <si>
    <t>AI-Based Mandibular Angle Analysis and Device Design for Sedation Airway Support: SafeDoze</t>
  </si>
  <si>
    <t>Minsuk Park (Chungbuk National University, Korea (South))</t>
  </si>
  <si>
    <t>Deep Reinforcement Learning-based Mobile Robot Navigation Using Truncated Quantile Critics</t>
  </si>
  <si>
    <t>Sang Uk Bae (Kyungpook University, Korea (South) &amp; Kyungpook National University, Korea (South)); Dong Seog Han (Kyungpook National University, Korea (South))</t>
  </si>
  <si>
    <t>Tamperproof Quantum-Inspired Hierarchical Federated Learning for Side-Channel Security in 6G Resource-Constrained V2X Communications</t>
  </si>
  <si>
    <t>Simeon Okechukwu Ajakwe and Dong Seong Kim (Kumoh National Institute of Technology, Korea (South))</t>
  </si>
  <si>
    <t>A Coarse-to-Fine Approach for Estimating FHSS Parameters of UAVs</t>
  </si>
  <si>
    <t>Soon-Young Kwon, Nayun Park and Hyoung-Nam Kim (Pusan National University, Korea (South))</t>
  </si>
  <si>
    <t>Defending Against Prompt Injection Attacks Using Automatic System Prompt Engineering</t>
  </si>
  <si>
    <t>Hyeokjin Kwon and Wooguil Pak (Yeungnam University, Korea (South))</t>
  </si>
  <si>
    <t>Enhancing Large Vision-Language Models for Multimodal Defect Detection via SFT-GRPO Reinforcement Learning</t>
  </si>
  <si>
    <t>Empirical Analysis of Text Segmentation for Statute-Level Retrieval in Regulatory RAG Pipelines</t>
  </si>
  <si>
    <t>Token Energy Optimization (Semantic Cost Proxy) in GPT-2 using Counterfactual Semantic Budgets: MetabolicGPT-2</t>
  </si>
  <si>
    <t>Abhijit Nayak and Raj Bhowmik (USA)</t>
  </si>
  <si>
    <t>Selection of PRACH Detection Interval for 5G NR-Based LEO NTN</t>
  </si>
  <si>
    <t>Min-gyu Kim and Yeongchae Noh (Korea Maritime and Ocean University, Korea (South)); Seokhyeon No (National Korea Maritime &amp; Ocean University, Korea (South)); Jeongchang Kim (Korea Maritime and Ocean University, Korea (South)); Pansoo Kim (ETRI, Korea (South)); Jae-young Lee (Electronics and Telecommunications Research Institute (ETRI), Korea (South))</t>
  </si>
  <si>
    <t>Blockchain meets Artificial Intelligence and Decentralized Storage: An Innovative Architecture for Decentralized Applications</t>
  </si>
  <si>
    <t>Parameter-Efficient Style-Controlled Summarization: An Investigation into LoRA Dynamics and Stylistic Collapse</t>
  </si>
  <si>
    <t>Design of RSSI-Only UAV Path Planning for Search and Rescue: Greedy, Prudent, and DRQN-Based Algorithms in GPS-Denied Mountains</t>
  </si>
  <si>
    <t>Jiwoong Jeon, Hyerim Jeon, Jonghyeon Bae, Juyeol Park and Hoki Baek (Kyungpook National University, Korea (South))</t>
  </si>
  <si>
    <t>Attribution Techniques for Mitigating Hallucinated Information in RAG Systems: A Survey</t>
  </si>
  <si>
    <t>Yuqing Zhao, Ziyao Liu, Yongsen Zheng and Kwok-Yan Lam (Nanyang Technological University, Singapore)</t>
  </si>
  <si>
    <t>Layer-aware TDNN: Speaker Recognition Using Multi-Layer Features from Pre-Trained Models</t>
  </si>
  <si>
    <t>Jin Sob Kim, Hyun Joon Park, Wooseok Shin and Juan Yun (Korea University, Korea (South)); SungWon Han (University of Korea, Korea (South))</t>
  </si>
  <si>
    <t>Towards Vision-based Intersection Navigation: Explainable Insights from Synthetic and Real-World Model Adaptation</t>
  </si>
  <si>
    <t>Yehan Kodithuwakku (University of Moratuwa, Sri Lanka); Chathuranga Hettiarachchi (University of Moratuwa, Sri Lanka &amp; Nanyang Technological University, Singapore); Sulochana Sooriyaarachchi (University of Moratuwa, Sri Lanka)</t>
  </si>
  <si>
    <t>Machine learning supported sensor fusion based inter-UAV mmWave beamforming system</t>
  </si>
  <si>
    <t>Gia Khanh Tran and Yuya Sugimoto (Institute of Science Tokyo, Japan)</t>
  </si>
  <si>
    <t>DNN-Driven Adaptive GA for Resource Allocation in Private 5G Cybernetic Avatar Networks</t>
  </si>
  <si>
    <t>Arif Dataesatu (National Institute of Information and Communications Technology, Japan); Zie Eya Ekolle (National Institute of Information and Communications Technology (NICT), Japan); Takeshi Matsumura (National Institute of Information and Communications Technology (NICT), Japan &amp; Kyoto University, Japan)</t>
  </si>
  <si>
    <t>Energy-Efficient Federated Learning Over-the-Air with Perfect Amplitude Alignment Based on Magnitude-Scaled One-Bit Quantization</t>
  </si>
  <si>
    <t>Junsuk Oh, Seonghun Hong, Donghyun Lee, Thwe Thwe Win, Hao Hoang Tran, Chunghyun Lee, Chihyun Song, Gahyun Kim, Seongjin Choi and Sungrae Cho (Chung-Ang University, Korea (South))</t>
  </si>
  <si>
    <t>A Review of Proximal Policy Optimization for Uplink Multi-user SIMO-RSMA Systems</t>
  </si>
  <si>
    <t>Huy Dang Mac (Chung-Ang University, Korea (South)); Kiet Nguyen Tuan Tran (Chung Ang University, Korea (South)); Dongwook Won and Sungrae Cho (Chung-Ang University, Korea (South))</t>
  </si>
  <si>
    <t>Recent Advancements in Rate-Splitting Multiple Access with a Focus on Antenna Technologies: A Survey</t>
  </si>
  <si>
    <t>Kiet Nguyen Tuan Tran (Chung Ang University, Korea (South)); Huy Dang Mac, Tung Son Do, Dongwook Won and Sungrae Cho (Chung-Ang University, Korea (South))</t>
  </si>
  <si>
    <t>A Survey on Deep Learning-Based Image Compression: Methods, Efficiency, and Open Challenges</t>
  </si>
  <si>
    <t>Wondmagegn Ayalneh Bitew (Chung-Ang University, Korea (South)); Tam Dinh Ton That (Chung Ang University, Korea (South)); Thwe Thwe Win, Dongwook Won and Sungrae Cho (Chung-Ang University, Korea (South))</t>
  </si>
  <si>
    <t>A Demand-Driven Multi-Model Framework for Optimal Facilities Siting</t>
  </si>
  <si>
    <t>Chunghyun Lee, Junsuk Oh, Anh-Tien Tran, Dongwook Won, Donghyun Lee and Sungrae Cho (Chung-Ang University, Korea (South))</t>
  </si>
  <si>
    <t>Researches on Dynamic Metasurface Antenna based Wireless Communication System</t>
  </si>
  <si>
    <t>Donghyun Lee, Junsuk Oh, Chihyun Song, Jaemin Kim, Seongjin Choi, Seungchan Lee and Juyoung Kim (Chung-Ang University, Korea (South)); Wonjong Noh (Hallym University, Korea (South)); Sungrae Cho (Chung-Ang University, Korea (South))</t>
  </si>
  <si>
    <t>A Survey on AI-Enhanced CSI Feedback in Cell-Free Massive MIMO</t>
  </si>
  <si>
    <t>Seongjin Choi, Donghyun Lee, Junsuk Oh, Thanh Phung Truong, Seungchan Lee, Juyoung Kim and Sungrae Cho (Chung-Ang University, Korea (South))</t>
  </si>
  <si>
    <t>Robust Backscatter Detection via Deep Reinforcement Learning Against an Evolving Adversarial Jammer</t>
  </si>
  <si>
    <t>Hao Hoang Tran, Quang Tuan Do, Tung Son Do, Dongwook Won, Junsuk Oh and Sungrae Cho (Chung-Ang University, Korea (South))</t>
  </si>
  <si>
    <t>An SNR-Adaptive Deep Joint Source-Channel Coding Scheme for UAV Semantic Image Transmission</t>
  </si>
  <si>
    <t>Quang Tuan Do, Tung Son Do, Thanh Phung Truong, Dongwook Won and Sungrae Cho (Chung-Ang University, Korea (South))</t>
  </si>
  <si>
    <t>A study on the types of sensors for machine anomaly analysis and their effectiveness</t>
  </si>
  <si>
    <t>Mikiko Sode Tanaka (National Institute of Technology, Niihama College, Japan); Kazuki Ando (Niihama College, Japan)</t>
  </si>
  <si>
    <t>Deep Learning-Based Traffic Prediction for Non-Terrestrial Networks: A Hybrid Satellite-UAV Approach</t>
  </si>
  <si>
    <t>Multi-Scale Convolutional Reconstruction Defense Against Adversarial and Real-World Corruptions in Plant Disease Recognition</t>
  </si>
  <si>
    <t>Md ilias Bappi, Urusha Shakhakarmi, Jisoo Shin and Kyungbaek Kim (Chonnam National University, Korea (South))</t>
  </si>
  <si>
    <t>Federated Speech Encoder Fine-Tuning for Multilingual Cross Site Parkinson's Speech Classification: Performance Fairness Analysis</t>
  </si>
  <si>
    <t>Shivani Sanjay Kolekar and Jisoo Shin (Chonnam National University, Korea (South)); Haewoon Nam (Hanyang University, Korea (South)); Kyungbaek Kim (Chonnam National University, Korea (South))</t>
  </si>
  <si>
    <t>Recent Advances in Artificial Intelligence for RIS in 6G Wireless Networks</t>
  </si>
  <si>
    <t>Seungchan Lee, Seongjin Choi, Donghyun Lee, Dongwook Won, Quang Tuan Do, Jaemin Kim and Sungrae Cho (Chung-Ang University, Korea (South))</t>
  </si>
  <si>
    <t>MagDDAE: Integrating Manifold Learning and Diffusion Purification for Three-Lane API Security</t>
  </si>
  <si>
    <t>Devina Tirza Nugroho, Frederick Yonathan Ehowu Mendrofa, Frederick Benjamin Widiya and Yohan Muliono (Bina Nusantara University, Indonesia)</t>
  </si>
  <si>
    <t>Flow-Level Required Throughput and 5QI Driven Adaptive TDD Slot Allocation Method</t>
  </si>
  <si>
    <t>Musashi Hayashi (Kyushu Institute of Technology, Japan); Yuzo Taenaka (Nara Institute of Science and Technology, Japan); Yi-Wei Ma (National Taiwan University of Science and Technology, Taiwan); Kazuya Tsukamoto (Kyushu Institute of Technology, Japan)</t>
  </si>
  <si>
    <t>Designing a Smartfarm Energy Digital Twin Using Multi-Year Power Consumption</t>
  </si>
  <si>
    <t>A Pose-estimation Physical movement Training System with User-created Content</t>
  </si>
  <si>
    <t>Atima Tharatipyakul and Suporn Pongnumkul (National Electronics and Computer Technology Center, Thailand); Dulyawat Wiriyaphong (Suranaree University of Technology, Thailand); Sarunya Kanjanawattana (SUT, Thailand); Gun Bhakdisongkhram (Suranaree University of Technology, Thailand)</t>
  </si>
  <si>
    <t>REMI: A Telemedicine System for Antenatal Care - Development and Feasibility Study</t>
  </si>
  <si>
    <t>Piyawan Thongploy, Korawat Phonyiam, Pimwadee Chaovalit, Suporn Pongnumkul, Supiya Charoensiriwath and Chayakrit Charoensiriwath (National Electronics and Computer Technology Center, Thailand); Charintip Somprasit (Thammasat University, Thailand)</t>
  </si>
  <si>
    <t>Causal Machine Learning Framework for Market Dynamics Analysis: Methodological Advances Beyond Pattern Recognition</t>
  </si>
  <si>
    <t>Omaymah Almashaleh (Constructor University Bremen, Germany); Bhavana Bhat (Mercedes-Benz AG, Germany); Omid Fatahi Valilai (Constructor University Bremen, Germany)</t>
  </si>
  <si>
    <t>Empirical Analysis of Parameter-Efficient Fine-Tuning Strategies for Domain-Specific Time-Series Anomaly Detection</t>
  </si>
  <si>
    <t>Seoyeon Kim and Yunho Jeon (Hanbat National University, Korea (South))</t>
  </si>
  <si>
    <t>Deep Learning-based Interference Mitigation of SF-Modulated Signals for FMCW Systems</t>
  </si>
  <si>
    <t>Yeong Choi, Chanul Park and Seongwook Lee (Chung-Ang University, Korea (South))</t>
  </si>
  <si>
    <t>Memory-efficient 1D Neural Network for PMCW Interference Mitigation in FMCW-based Sensing Systems</t>
  </si>
  <si>
    <t>Heekwon Yoon, Seonmin Cho and Seongwook Lee (Chung-Ang University, Korea (South))</t>
  </si>
  <si>
    <t>Hyun Joung Lee, Seonmin Cho and Seongwook Lee (Chung-Ang University, Korea (South))</t>
  </si>
  <si>
    <t>Advances in ISCAP: Toward Unified Sensing, Data Transmission, and Wireless Powering</t>
  </si>
  <si>
    <t>Phuoc B. T. Huynh, Mohsin Ali and Sunwoo Kim (Hanyang University, Korea (South))</t>
  </si>
  <si>
    <t>Ensemble Enhanced Residual Network Based Non-Contact Blood Pressure Estimation Using CW Radar</t>
  </si>
  <si>
    <t>CAUNet: Cross-Attention UNet for Image Steganography</t>
  </si>
  <si>
    <t>Wei Bingxin and Haewoon Nam (Hanyang University, Korea (South))</t>
  </si>
  <si>
    <t>Voice Watermarking for Authentication and Copyright Protection Using Neural Models</t>
  </si>
  <si>
    <t>Minh The Quang Tran (RMIT University Vietnam, Vietnam); Nhat Minh Nguyen (Royal Melbourne Institute of Technology (RMIT), Vietnam); Dat Man Nguyen (Royal Melbourne Institute of Technology Vietnam, Vietnam); Sung Jae Lee, Huo-Chong Ling and Linh Duc Tran (RMIT University Vietnam, Vietnam)</t>
  </si>
  <si>
    <t>DCT-AE for Spectrum Data Augmentation and MLP on Sensing Decision</t>
  </si>
  <si>
    <t>Satyajit Bhunia (Indian Institute of Engineering Science and Technology, Shibpur, India &amp; College of Engineering and Management Kolaghat, India); Seba Maity (College of Engineering and Management Kolaghat, India); Santi Prasad Maity (Indian Institute of Engineering Science and Technology, Shibpur, India)</t>
  </si>
  <si>
    <t>A Data-Driven Machine Learning Study on Environmental Factors Affecting Paprika Growth Across Developmental Stages</t>
  </si>
  <si>
    <t>Integrating XAI and Blockchain to Enhance Security and Resilience in Industrial Operations</t>
  </si>
  <si>
    <t>Love Allen Chijioke Ahakonye and Hamza Ibrahim (Kumoh National Institute of Technology, Korea (South)); Cosmas Ifeanyi Nwakanma (West Virginia University, USA); Jae Min Lee and Dong Seong Kim (Kumoh National Institute of Technology, Korea (South))</t>
  </si>
  <si>
    <t>On Representation Redundancy and Disentanglement in Deep Reinforcement Learning for Robot Navigation</t>
  </si>
  <si>
    <t>Zhiyuan Nan (Hanyang University, Korea (South)); Yifang Shi (Hangzhou Dianzi University, China); Haewoon Nam (Hanyang University, Korea (South))</t>
  </si>
  <si>
    <t>Disentangled Emotion-Controllable Color Palette Generation via β-CVAE with Conditional Prior</t>
  </si>
  <si>
    <t>Mu Huan Sun and Tzren Ru Chou (National Taiwan Normal University, Taiwan)</t>
  </si>
  <si>
    <t>Analysis of the Impact of Greenhouse Environmental Variability on Growth Uniformity in Melons</t>
  </si>
  <si>
    <t>AttentionChain: Self-Attention DL Model with Blockchain Logging for Intrusion Detection in IoMT</t>
  </si>
  <si>
    <t>Subroto Kumar Ghosh, Mohtasin Golam, Sium Bin Noor, Jae-Min Lee and Dong Seong Kim (Kumoh National Institute of Technology, Korea (South))</t>
  </si>
  <si>
    <t>Integration of AI Chatbots in MSMEs: Factors Affecting Adoption and Their Effects on Organizational Performance</t>
  </si>
  <si>
    <t>Gabriella Kristiani (BINUS University, Indonesia); Okky Rizkia Yustian (Bina Nusantara University, Indonesia)</t>
  </si>
  <si>
    <t>Privacy by Voice: Modeling Youth Privacy-Protective Behavior in Smart Voice Assistants</t>
  </si>
  <si>
    <t>Molly Campbell and Ajay K Shrestha (Vancouver Island University, Canada)</t>
  </si>
  <si>
    <t>Metalinguistic Indexing: A Quantitative Framework for Analyzing Oppositional Semantics in Computer-Mediated Communication</t>
  </si>
  <si>
    <t>Aliaksandr Barkovich (Minsk State Linguistic University, Belarus)</t>
  </si>
  <si>
    <t>AI-Centric Energy-Efficient Cell-Free MIMO Networks: Research Trends and Future Directions</t>
  </si>
  <si>
    <t>Minji Lee, Seungcheol Oh and Joongheon Kim (Korea University, Korea (South)); Soohyun Park (Sookmyung Women's University, Korea (South))</t>
  </si>
  <si>
    <t>GNN-Based Multi-Agent RL for Dynamic AP-CPU Assignment in Cell-Free Massive MIMO</t>
  </si>
  <si>
    <t>Mahnoor Ajmal, Joohwan Park and Dongkyun Kim (Kyungpook National University, Korea (South))</t>
  </si>
  <si>
    <t>Generalized Root Raised Cosine Window-based and Prony-Based Estimation Method for OTFS Sensing</t>
  </si>
  <si>
    <t>Liangchen Sun and Yutaka Jitsumatsu (Kyushu University, Japan)</t>
  </si>
  <si>
    <t>A Metric for Evaluating Face Image Deep Learning Classification Models</t>
  </si>
  <si>
    <t>Fernando E Quiroz, Jr (Biliran Province State University, Philippines); Vladimir Y. Mariano (College of Computing and Information Technologies, Philippines)</t>
  </si>
  <si>
    <t>RSMA-Assisted ISAC: Technical Comparison, Integration Challenges, and a Deployment Playbook</t>
  </si>
  <si>
    <t>Anh-Tien Tran, Thanh Thien-An Dang and Sungrae Cho (Chung-Ang University, Korea (South))</t>
  </si>
  <si>
    <t>Multi-Armed-Bandit-Based Dynamic Optimization for Coexisting IEEE 802.11ah and IEEE 802.15.4g Networks in Sub-GHz Band</t>
  </si>
  <si>
    <t>Sensor Fusion for Cooperative Perception using Distance-weighted Dempster's Rule of Combination</t>
  </si>
  <si>
    <t>Sumiko Miyata (Institute of Science Tokyo, Japan); Takamichi Miyata (Chiba Institute of Technology, Japan); Yasir Ali and Ashleigh Filtness (Loughborough University, United Kingdom (Great Britain))</t>
  </si>
  <si>
    <t>Parameter-Efficient Image Denoising for Noise-Robust Object Detection</t>
  </si>
  <si>
    <t>Takamichi Miyata (Chiba Institute of Technology, Japan)</t>
  </si>
  <si>
    <t>Mutual Information-Based Communication Strategies for UAV Cooperative Odor Source Localization: 3D Simulation Experiments and Parameter Design</t>
  </si>
  <si>
    <t>Ching-Po Chiu, JenYi Pan and Guan-Yin Lin (National Chung Cheng University, Taiwan)</t>
  </si>
  <si>
    <t>Adaptive Temperature DWA: A Flexible Task-Weighting Strategy for Simultaneous Tumor Segmentation and Classification</t>
  </si>
  <si>
    <t>Muhammad Zaki Mubarak Hariyadi (Universitas Airlangga, Indonesia); Yulius Harjoseputro (Universitas Atma Jaya Yogyakarta, Indonesia); Yung-Yao Chen (National Taiwan University of Science and Technology, Taiwan); Aloysius Bagas Pradipta Irianto (Universitas Atma Jaya Yogyakarta, Indonesia); Warawut Janwittayachai (National Taiwan University of Science and Technology, Taiwan)</t>
  </si>
  <si>
    <t>Noise, Distraction, and Mitigation: An Analysis of RAG Failure Modes in Medical Question Answering</t>
  </si>
  <si>
    <t>Md Towhidul Islam Rahat, Riad Safowan, Mirza Abir and M. Rashedur Rahman (North South University, Bangladesh)</t>
  </si>
  <si>
    <t>DQN-based Resource Allocation and Offloading (DQN-RAO) Algorithm for Multi-User Multi-Server MEC Network</t>
  </si>
  <si>
    <t>Hoa Tran-Dang (Kumoh National Institute of Technology, Korea (South) &amp; IT Convergence Engineering, Korea (South)); Dong Seong Kim (Kumoh National Institute of Technology, Korea (South))</t>
  </si>
  <si>
    <t>Formal Verification for Deep Learning-based Mobile Network Traffic Prediction</t>
  </si>
  <si>
    <t>Thanh Le (National Institute of Information and Communications Technology, Japan); Takeshi Matsumura (National Institute of Information and Communications Technology (NICT), Japan &amp; Kyoto University, Japan)</t>
  </si>
  <si>
    <t>Deep Learning-based Nonlinearity Compensation for Ghost Target Suppression in PMCW Radar Systems</t>
  </si>
  <si>
    <t>Hyunbin Kim, Soyoon Park and Seongwook Lee (Chung-Ang University, Korea (South))</t>
  </si>
  <si>
    <t>HCAPO: Transformer-Based Adaptive Policy Orchestration for Hybrid-Cloud Security</t>
  </si>
  <si>
    <t>Geonmin Kim, Yejin Kim, Taerim Kim and Kyungbaek Kim (Chonnam National University, Korea (South))</t>
  </si>
  <si>
    <t>Revisiting the Expressive Power of Simple ReLU Neural Networks</t>
  </si>
  <si>
    <t>Hirotada Honda (Toyo University, Japan)</t>
  </si>
  <si>
    <t>Two-Stage Beam Index Estimation Method Using Spectrum Sensing in Local 5G</t>
  </si>
  <si>
    <t>Hayato Mitsuhashi and Osamu Takyu (Shinshu University, Japan); Kohei Akimoto (Akita Prefectural University, Japan)</t>
  </si>
  <si>
    <t>Federated DDQN for Edge-based Disaster Response: Leveraging the Extensible Front-line Augmented Communication Exchanger (X-FACE)</t>
  </si>
  <si>
    <t>Babatunde Ojetunde (Advanced Telecommunications Research Institute International (ATR), Japan); Toshikazu Sakano (Advanced Telecommunications Research Institute International, Japan)</t>
  </si>
  <si>
    <t>One-Shot Training for Reduction of Performance Variance in LLM Rotation Quantization</t>
  </si>
  <si>
    <t>Sangki Park, Chan-Hoon Kim and Ki-Seok Chung (Hanyang University, Korea (South))</t>
  </si>
  <si>
    <t>A Survey on DQN-Based MAC Protocols for Wireless Networks</t>
  </si>
  <si>
    <t>Junyoung Park and Woongsoo Na (Kongju National University, Korea (South))</t>
  </si>
  <si>
    <t>Development of Standards for Building Energy Efficiency Using AI</t>
  </si>
  <si>
    <t>Changhoon Lee, Jong-Cheon Son and Jiwon Yum (Korea Smart Grid Institute, Korea (South))</t>
  </si>
  <si>
    <t>Conditional Implicit Neural Representations via Cross-Attention for Multivariate Time-Series Imputation</t>
  </si>
  <si>
    <t>Shin Eunho, Janghun Hyeon and Yunho Jeon (Hanbat National University, Korea (South))</t>
  </si>
  <si>
    <t>Integrating xLSTM with Signal Decomposition for Enhanced Stock Index Prediction: A Comparative Study with LSTM on the Hang Seng Index</t>
  </si>
  <si>
    <t>IoT Device Identification Method by Using DNS Queries at Initial Phase</t>
  </si>
  <si>
    <t>Haruki Ishimaru, Manato Fujimoto and Shingo Ata (Osaka Metropolitan University, Japan)</t>
  </si>
  <si>
    <t>Decision Transformer for Dynamic Radio Resource Management in Network Slicing</t>
  </si>
  <si>
    <t>Harun Ur Rashid and Seong Ho Jeong (Hankuk University of Foreign Studies, Korea (South))</t>
  </si>
  <si>
    <t>Reliable Fruit Ripeness Classification from RGB Images via Calibrated Transfer Learning</t>
  </si>
  <si>
    <t>Daniel A. Cevallos (Escuela Superior Politécnica del Litoral (ESPOL), Ecuador); Erasmo I. García (Universidad Internacional del Ecuador UIDE, Ecuador); Wilton E. Agila (Escuela Superior Politécnica del Litoral (ESPOL), Ecuador); Holger Cevallos (Escuela Superior Politécnica del Litoral, Ecuador)</t>
  </si>
  <si>
    <t>A Survey on Semantic Encoder Technology Trends for 6G Task-Oriented Semantic Communications</t>
  </si>
  <si>
    <t>Chang Gyo Jeong and Woongsoo Na (Kongju National University, Korea (South))</t>
  </si>
  <si>
    <t>AIDT-Chain: AI Enabled DT Framework with Blockchain-Based Security for Industrial IoT</t>
  </si>
  <si>
    <t>Data-Driven Path Loss Modeling Using Multilayer Perceptron Networks</t>
  </si>
  <si>
    <t>Dongseok Lee (Hanyang University, Korea (South)); TaeSik Nam (Yonsei University, Korea (South)); Han-Shin Jo (Hanyang University, Korea (South))</t>
  </si>
  <si>
    <t>Dual-Lane Voice-Preserving Real-Time Speech Translation: A System Architecture for Cross-Lingual Speaker Identity Retention</t>
  </si>
  <si>
    <t>Aryuemaan Kumar Chowdhury (OSCOWL Ai, India &amp; Indian Institute of Technology Hyderabad, India); Marpini Himabindu and Madhumithaa S (OSCOWL Ai, India)</t>
  </si>
  <si>
    <t>Resource Allocation leveraging Dual Traffic and Channel Predictions in Open-RAN Architecture</t>
  </si>
  <si>
    <t>Yeonghun Jeong (Korea University, Korea (South)); Dongho Ham (DGIST, Korea (South)); Minhyun Kim (ETRI, Korea (South)); Jung Mo Moon (Electronis and Telecommunications Research Institute, Korea (South)); Jeongho Kwak (Korea University, Korea (South))</t>
  </si>
  <si>
    <t>FROC: A Unified Framework with Risk-Optimized Control for Machine Unlearning in LLMs</t>
  </si>
  <si>
    <t>Si Qi Goh, Yongsen Zheng, Ziyao Liu, Sami Hormi and Kwok-Yan Lam (Nanyang Technological University, Singapore)</t>
  </si>
  <si>
    <t>Deep Learning-Based Forecasting of Oceanic pCO2 at Station Papa: A Comparative Study of Time Series Models</t>
  </si>
  <si>
    <t>Gwangun Yu (Kongju National University, Korea (South)); GilHan Choi (Kongju University, Korea (South)); Moonseung Choi (Kongju National University, Korea (South)); Sun-hong Min (Kongju National University, Korea (South) &amp; INS Lab, Korea (South)); Junwoo Jang and Yonggang Kim (Kongju National University, Korea (South))</t>
  </si>
  <si>
    <t>CardioHARNet: A Lightweight Hybrid Deep Model Using Raw IMU Signals for Human Activity Recognition</t>
  </si>
  <si>
    <t>Morsheda Akter and Junyoung Son (Pusan National University, Korea (South))</t>
  </si>
  <si>
    <t>MLP-Assisted Agent Localization via Multipath Component Mapping</t>
  </si>
  <si>
    <t>Seyeon Lee, Hongseok Jung and Sunwoo Kim (Hanyang University, Korea (South))</t>
  </si>
  <si>
    <t>A Dual-Branch Network for Classifying Pulmonary Disease Using Flow-Volume Loops</t>
  </si>
  <si>
    <t>Jaeun Kim and Hongjun Kim (Daejeon University, Korea (South))</t>
  </si>
  <si>
    <t>Research on Real-Time and Robust MU-MIMO Scheduling under O-RAN Architecture</t>
  </si>
  <si>
    <t>Jaemin Kim, Dongwook Won, Donghyun Lee, Junsuk Oh, Chihyun Song, Seungchan Lee, Juyoung Kim and Sungrae Cho (Chung-Ang University, Korea (South))</t>
  </si>
  <si>
    <t>An empirical study on radio propagation estimation for UAVs flying at low-altitude with machine learning</t>
  </si>
  <si>
    <t>Arata Kato, Taka Maeno and Gemalyn Abrajano (Space-Time Engineering Japan, Inc., Japan); Lean Yao (Space-Time Engineering Japan, Japan); Mineo Takai (University of California, Los Angeles &amp; Osaka University, USA); Mao Kubota and Hiroshi Yamamoto (Ritsumeikan University, Japan)</t>
  </si>
  <si>
    <t>Retransmission Efficiency Investigation in Underwater Acoustic Networks</t>
  </si>
  <si>
    <t>Andrej Stefanov (IBU Skopje, Macedonia, the former Yugoslav Republic of)</t>
  </si>
  <si>
    <t>A Study on Training Data Influence for Identifying Inaccurate Instances</t>
  </si>
  <si>
    <t>Saneyasu Yamaguchi and Shido Hosono (Kogakuin University, Japan)</t>
  </si>
  <si>
    <t>A Generative Embedding Pipeline for Semantic Retrieval and Region-Aware Itinerary Optimization Using Native POI Data</t>
  </si>
  <si>
    <t>Sofi Nafikova (Pusan National University, Korea (South)); Choon-Wook Park (Kyungpook National University, Korea (South)); Jun Young Son (Pusan National University, Korea (South))</t>
  </si>
  <si>
    <t>GNN-Guided Surrogate-Accelerated Route Optimization for QoS- and QoE-Aware Urban Air Mobility</t>
  </si>
  <si>
    <t>Yurika Maeda (Ochanomizu University, Japan)</t>
  </si>
  <si>
    <t>Multimodal Cost-Aware DRL for Beam Realignment in mmWave V2X Communications</t>
  </si>
  <si>
    <t>Nuri Choi (Hanyang University, Korea (South)); TaeSik Nam (Yonsei University, Korea (South)); Han-Shin Jo (Hanyang University, Korea (South))</t>
  </si>
  <si>
    <t>Pose360: Metric-Scale Visual Odometry by Grounding Learned Features with LiDAR depth</t>
  </si>
  <si>
    <t>A Study on Super-Resolution Techniques for Improving Tomato Disease Image Classification Performance</t>
  </si>
  <si>
    <t>Jiyong Chung and Ickhyun Song (Hanyang University, Korea (South))</t>
  </si>
  <si>
    <t>FIGUR: An AI-Driven Collaborative Robotic System for Expressive Portrait Generation</t>
  </si>
  <si>
    <t>Hojeong Kim and Jinho Son (Sogang University, Korea (South))</t>
  </si>
  <si>
    <t>TexTKAN: Parameter-Efficient Text-Based Depression Detection Using Temporal Kolmogorov-Arnold Networks</t>
  </si>
  <si>
    <t>Gede Aditra Pradnyana (Universitas Pendidikan Ganesha, Indonesia); Wiwik Anggraeni (Institut Teknologi Sepuluh Nopember, Indonesia); Mauridhi Hery Purnomo (Institut of Technology Sepuluh Nopember, Indonesia)</t>
  </si>
  <si>
    <t>Design of a Multimodal Fusion Architecture for Anomaly Detection in Smart Greenhouse Environments</t>
  </si>
  <si>
    <t>Flow Matching Integrated Decision Transformer for Offline Reinforcement Learning</t>
  </si>
  <si>
    <t>Asel Nurlanbek kyzy, Chang-Hun Ji, Min-Jun Kim and Youn-Hee Han (Korea University of Technology and Education, Korea (South))</t>
  </si>
  <si>
    <t>Fine-Tuning EfficientNet Feature Extraction for Efficiency in Image Retrieval Applications</t>
  </si>
  <si>
    <t>Ghazal Saadloonia (Chosun University, Korea (South)); Ijaz Ahmad (Korea University, Korea (South)); Seokjoo Shin (Chosun University, Korea (South))</t>
  </si>
  <si>
    <t>Comparative Analysis of AI Models for Zone-Level Microclimate Prediction in a Partially Sealed Greenhouse</t>
  </si>
  <si>
    <t>Gorrepati Rajani Reddy (Koneru Lakshmaiah Education Foundation, India); Misbah Bibi and DoHyeun Kim (Jeju National University, Korea (South))</t>
  </si>
  <si>
    <t>Designing Distillation Losses for Effective Knowledge Transfer from SupCon Representations</t>
  </si>
  <si>
    <t>Yujin Lee (Hanbat National University, Korea (South)); Janghun Hyeon (Hanbat National University, Korea (South), Korea (South)); Yunho Jeon (Hanbat National University, Korea (South))</t>
  </si>
  <si>
    <t>PureCertificate: A Privacy-Preserving Small and Local VLM Framework for Secure Certificate Analysis</t>
  </si>
  <si>
    <t>Odinachi Udemezuo Nwankwo, Hee-Jae Shin, Victor Ikenna Kanu, Chigozie Athanasius Nnadiekwe and Ihunanya Udodiri Ajakwe (Kumoh National Institute of Technology, Korea (South)); Jonathan Mukisa Kalibbala (Kumoh National Institute of Technology, Gumi, Korea (South)); Adah Lubwama Nanteza, Dong Seong Kim and Jae Min Lee (Kumoh National Institute of Technology, Korea (South))</t>
  </si>
  <si>
    <t>A Study on Design Requirements for Ensuring Cross-Compatibility in Korean Public-Sector AI Systems</t>
  </si>
  <si>
    <t>Synthetic Graph Data Generation to Mitigate Class Imbalance in Money Laundering Detection</t>
  </si>
  <si>
    <t>Shahram Ghahremani and Uyen Trang Nguyen (York University, Canada)</t>
  </si>
  <si>
    <t>Evaluating the Impact of LoRA Fine-Tuning on A1-A2 Level English Sentence Generation</t>
  </si>
  <si>
    <t>Muhammet Emin Aydınalp (Istanbul Sabahattin Zaim University, Turkey); Berna Altınel (Marmara University, Turkey); Abdullah Sönmez (İstanbul Sabahattin Zaim University, Turkey)</t>
  </si>
  <si>
    <t>Architecting Regulatory Agility: The GCOA Framework for Decoupling Compliance Logic in Global E-commerce Systems</t>
  </si>
  <si>
    <t>Sureshkumar Karuppuchamy (EBAY Inc, USA)</t>
  </si>
  <si>
    <t>Yuto Hayasaka (University of Electro-Communications, Japan); Koichi Adachi (Keio University, Japan)</t>
  </si>
  <si>
    <t>Deep Learning-Based Sea Surface Temperature Prediction in Korean Coastal Waters</t>
  </si>
  <si>
    <t>Ji-Yeon Kim (Dong-Eui University, Korea (South)); Ki-Hwan Kim (Dongeui University, Korea (South)); Young-Jin Kang and Seok Chan Jeong (Dong-Eui University, Korea (South))</t>
  </si>
  <si>
    <t>ML-Assisted Empirical Modeling with Blockage-Aware Attenuation for Sub-6GHz Private 5G Using 3D City Maps and Satellite Imagery</t>
  </si>
  <si>
    <t>Takuma Matsumoto and Takeo Fujii (The University of Electro-Communications, Japan)</t>
  </si>
  <si>
    <t>AI-Enhanced UWB-Cartographer SLAM for Drift-Accumulating Indoor Environments</t>
  </si>
  <si>
    <t>Woo-Hyun Choi, Jia Hong, Kyung Kim and Seunghyun Yoon (Korea Institute of Energy Technology, Korea (South))</t>
  </si>
  <si>
    <t>When API Keys Leak: Securing AI Services with Post-Quantum Proof-of-Possession</t>
  </si>
  <si>
    <t>Frequency Spectrum Sharing of Time Scheduling and Adaptive Beam Forming for Local 5G System</t>
  </si>
  <si>
    <t>Osamu Takyu, Haruka Sakamoto, Takeru Nanjo and Hayato Mitsuhashi (Shinshu University, Japan); Kohei Akimoto (Akita Prefectural University, Japan)</t>
  </si>
  <si>
    <t>Radar SINR Enhancement in Active RIS-Assisted ISAC Systems via Movable Antenna Optimization</t>
  </si>
  <si>
    <t>Seungseok Sin (Chonnam National University, Korea (South)); Insik Cho (Chonnam University, Korea (South)); Kyunam Kim (Alps Electric Korea Company Limited, Korea (South)); Huaping Liu (Oregon State University, USA); Sangmi Moon (Korea Nazarene University, Korea (South)); Intae Hwang (Chonnam National University, Korea (South))</t>
  </si>
  <si>
    <t>Camera-Assisted Drone OCC Ranging System in Low Resolution Point Clouds</t>
  </si>
  <si>
    <t>Muhammad Alfi Aldolio, Moh Moh Thet Aung, May Thu, Muhammad Fairuz Mummtaz and Yeong Min Jang (Kookmin University, Korea (South))</t>
  </si>
  <si>
    <t>FPGA Architecture of Reliable High-Throughput Error Correction for UAV FSO Communication System</t>
  </si>
  <si>
    <t>Irzal Zaini, Ida Bagus Krishna Yoga Utama, Fadhila Ahmad, Muhammad Fairuz Mummtaz and Yeong Min Jang (Kookmin University, Korea (South))</t>
  </si>
  <si>
    <t>Integrated Sensing and Communication for Optical Camera Communication</t>
  </si>
  <si>
    <t>Ida Bagus Krishna Yoga Utama, Su Mon Ko, Irzal Zaini, Muhammad Fairuz Mummtaz and Yeong Min Jang (Kookmin University, Korea (South))</t>
  </si>
  <si>
    <t>Development of a Simulated UAV Platform for Sensor-Fusion-Based SLAM</t>
  </si>
  <si>
    <t>Muhammad Fairuz Mummtaz (Kookmin University, Korea (South)); Jaejun Yoo (Electronics and Telecommunication Research Institute, Korea (South)); Ida Bagus Krishna Yoga Utama, Irzal Zaini and Yeong Min Jang (Kookmin University, Korea (South))</t>
  </si>
  <si>
    <t>Development of Automatic Multiple LED Detection for Hybrid OOK-OFDM Optical Camera Communication System</t>
  </si>
  <si>
    <t>Eun Bi Shin and Yeong Min Jang (Kookmin University, Korea (South))</t>
  </si>
  <si>
    <t>Towards Reliable Point-Cloud Segmentation: A Robustness Evaluation of Benchmark Architectures</t>
  </si>
  <si>
    <t>Su Mon Ko, Ida Bagus Krishna Yoga Utama and Yeong Min Jang (Kookmin University, Korea (South))</t>
  </si>
  <si>
    <t>Learning-Based Resource Allocation for Heterogeneous Workloads in Cell-Free MEC Network</t>
  </si>
  <si>
    <t>Fitsum Debebe Tilahun and Chung G. Kang (Korea University, Korea (South))</t>
  </si>
  <si>
    <t>MANTIS: Multi-granularity Adaptive Network for Taxonomy-Informed Species Classification</t>
  </si>
  <si>
    <t>Junyoung Park, Hyung-Wook Kwon and Sungtek Kahng (Incheon National University, Korea (South))</t>
  </si>
  <si>
    <t>Wireless Center of Pressure Feedback System for Humanoid Robot Balance Control using ESP32-C3</t>
  </si>
  <si>
    <t>Muhtadin Muhtadin and Faris Rafi Pramana (Institut Teknologi Sepuluh Nopember, Indonesia); Dion Hayu Fandiantoro (Kumamoto University, Japan &amp; Institut Teknologi Sepuluh Nopember, Indonesia); Moh. Ismarintan Zazuli and Atar Fuady Babgei (Institut Teknologi Sepuluh Nopember, Indonesia)</t>
  </si>
  <si>
    <t>A Probabilistic LiDAR-Inertial SLAM Framework Considering Uncertainty of Deep Learning-based Registration</t>
  </si>
  <si>
    <t>DaeGeun Kang and Dong Seog Han (Kyungpook National University, Korea (South))</t>
  </si>
  <si>
    <t>Session title</t>
    <phoneticPr fontId="1" type="noConversion"/>
  </si>
  <si>
    <t>Session type</t>
    <phoneticPr fontId="1" type="noConversion"/>
  </si>
  <si>
    <t>Session ID</t>
    <phoneticPr fontId="1" type="noConversion"/>
  </si>
  <si>
    <t>1B</t>
    <phoneticPr fontId="1" type="noConversion"/>
  </si>
  <si>
    <t>Session Title</t>
    <phoneticPr fontId="1" type="noConversion"/>
  </si>
  <si>
    <t>2A</t>
    <phoneticPr fontId="1" type="noConversion"/>
  </si>
  <si>
    <t>1A</t>
    <phoneticPr fontId="1" type="noConversion"/>
  </si>
  <si>
    <t>2E</t>
    <phoneticPr fontId="1" type="noConversion"/>
  </si>
  <si>
    <t>2B</t>
    <phoneticPr fontId="1" type="noConversion"/>
  </si>
  <si>
    <t>1C</t>
    <phoneticPr fontId="1" type="noConversion"/>
  </si>
  <si>
    <t>2C</t>
    <phoneticPr fontId="1" type="noConversion"/>
  </si>
  <si>
    <t>type</t>
    <phoneticPr fontId="1" type="noConversion"/>
  </si>
  <si>
    <t>Day</t>
    <phoneticPr fontId="1" type="noConversion"/>
  </si>
  <si>
    <t xml:space="preserve"># of papers </t>
    <phoneticPr fontId="1" type="noConversion"/>
  </si>
  <si>
    <t>1D</t>
    <phoneticPr fontId="1" type="noConversion"/>
  </si>
  <si>
    <t>2D</t>
    <phoneticPr fontId="1" type="noConversion"/>
  </si>
  <si>
    <t>1E</t>
    <phoneticPr fontId="1" type="noConversion"/>
  </si>
  <si>
    <t>3A</t>
    <phoneticPr fontId="1" type="noConversion"/>
  </si>
  <si>
    <t>3B</t>
    <phoneticPr fontId="1" type="noConversion"/>
  </si>
  <si>
    <t>3C</t>
    <phoneticPr fontId="1" type="noConversion"/>
  </si>
  <si>
    <t>3D</t>
    <phoneticPr fontId="1" type="noConversion"/>
  </si>
  <si>
    <t>3E</t>
    <phoneticPr fontId="1" type="noConversion"/>
  </si>
  <si>
    <t>4A</t>
  </si>
  <si>
    <t>4B</t>
  </si>
  <si>
    <t>4C</t>
  </si>
  <si>
    <t>4D</t>
  </si>
  <si>
    <t>4E</t>
  </si>
  <si>
    <t>5A</t>
  </si>
  <si>
    <t>5B</t>
  </si>
  <si>
    <t>5C</t>
  </si>
  <si>
    <t>5D</t>
  </si>
  <si>
    <t>5E</t>
  </si>
  <si>
    <t>6A</t>
  </si>
  <si>
    <t>6B</t>
  </si>
  <si>
    <t>6C</t>
  </si>
  <si>
    <t>6D</t>
  </si>
  <si>
    <t>6E</t>
  </si>
  <si>
    <t>7A</t>
  </si>
  <si>
    <t>7B</t>
  </si>
  <si>
    <t>7C</t>
  </si>
  <si>
    <t>7D</t>
  </si>
  <si>
    <t>7E</t>
  </si>
  <si>
    <t>8A</t>
  </si>
  <si>
    <t>8B</t>
  </si>
  <si>
    <t>8C</t>
  </si>
  <si>
    <t>8D</t>
  </si>
  <si>
    <t>8E</t>
  </si>
  <si>
    <t>9A</t>
  </si>
  <si>
    <t>9B</t>
  </si>
  <si>
    <t>9C</t>
  </si>
  <si>
    <t>9D</t>
  </si>
  <si>
    <t>9E</t>
  </si>
  <si>
    <t>5G&amp;6G Communication and Networks and Big Data Workshop</t>
  </si>
  <si>
    <t>P1</t>
    <phoneticPr fontId="1" type="noConversion"/>
  </si>
  <si>
    <t>P3</t>
    <phoneticPr fontId="1" type="noConversion"/>
  </si>
  <si>
    <t>P2</t>
    <phoneticPr fontId="1" type="noConversion"/>
  </si>
  <si>
    <t>oral</t>
  </si>
  <si>
    <t>poster</t>
  </si>
  <si>
    <t>2B</t>
  </si>
  <si>
    <t>2A</t>
  </si>
  <si>
    <t>1A</t>
  </si>
  <si>
    <t>1E</t>
  </si>
  <si>
    <t>IW on 5G/6G Communications</t>
  </si>
  <si>
    <t>IW - Intelligent innovation G5-AICT Research Center I</t>
  </si>
  <si>
    <t>1D</t>
  </si>
  <si>
    <t>2E</t>
  </si>
  <si>
    <t>2D</t>
  </si>
  <si>
    <t>1C</t>
  </si>
  <si>
    <t>1B</t>
  </si>
  <si>
    <t>IW of of Beyond-G Global Innovation Center on AI-Native Sensing and Communication</t>
  </si>
  <si>
    <t>IW - Intelligent innovation G5-AICT Research Center II</t>
  </si>
  <si>
    <t>IW on FSO and OCC</t>
  </si>
  <si>
    <t>Special Session on Super-Intelligent Networking</t>
  </si>
  <si>
    <t>IW on Recent Results on AI</t>
  </si>
  <si>
    <t>Oral Session – 9E</t>
  </si>
  <si>
    <t>Oral Session – 9D</t>
  </si>
  <si>
    <t>Oral Session – 9C</t>
  </si>
  <si>
    <t>Oral Session – 9B</t>
  </si>
  <si>
    <t>Oral Session – 9A</t>
  </si>
  <si>
    <t>1:40</t>
  </si>
  <si>
    <t>11:00</t>
  </si>
  <si>
    <t>9:20</t>
  </si>
  <si>
    <t>Registration</t>
  </si>
  <si>
    <t>0:20</t>
  </si>
  <si>
    <t>9:00</t>
  </si>
  <si>
    <t>Room E</t>
  </si>
  <si>
    <t>Room D</t>
  </si>
  <si>
    <t>Room C</t>
  </si>
  <si>
    <t>Room B</t>
  </si>
  <si>
    <t>Room A</t>
  </si>
  <si>
    <t>Duration</t>
  </si>
  <si>
    <t>End</t>
  </si>
  <si>
    <t>Start</t>
  </si>
  <si>
    <t>Feb. 27 (Friday)</t>
  </si>
  <si>
    <t>Poster Session – P4</t>
    <phoneticPr fontId="1" type="noConversion"/>
  </si>
  <si>
    <t>Oral Session – 8D</t>
  </si>
  <si>
    <t>Oral Session – 8C</t>
  </si>
  <si>
    <t>Oral Session – 8B</t>
  </si>
  <si>
    <t>Oral Session – 8A</t>
  </si>
  <si>
    <t>2:00</t>
  </si>
  <si>
    <t>17:40</t>
  </si>
  <si>
    <t>15:40</t>
  </si>
  <si>
    <t>Coffee Break</t>
  </si>
  <si>
    <t>0:10</t>
  </si>
  <si>
    <t>15:30</t>
  </si>
  <si>
    <t>Poster Session – P3</t>
    <phoneticPr fontId="1" type="noConversion"/>
  </si>
  <si>
    <t>Oral Session – 7D</t>
  </si>
  <si>
    <t>Oral Session – 7C</t>
  </si>
  <si>
    <t>Oral Session – 7B</t>
  </si>
  <si>
    <t>Oral Session – 7A</t>
  </si>
  <si>
    <t>13:30</t>
  </si>
  <si>
    <t>Poster Session – P2
(11:30-12:30)</t>
    <phoneticPr fontId="1" type="noConversion"/>
  </si>
  <si>
    <t>Lunch Break</t>
  </si>
  <si>
    <t>11:30</t>
  </si>
  <si>
    <t>0:50</t>
  </si>
  <si>
    <t>10:40</t>
  </si>
  <si>
    <t>10:30</t>
  </si>
  <si>
    <t>Poster Session – P1</t>
    <phoneticPr fontId="1" type="noConversion"/>
  </si>
  <si>
    <t>Oral Session – 6D</t>
  </si>
  <si>
    <t>Oral Session – 6B</t>
  </si>
  <si>
    <t>Oral Session – 6A</t>
  </si>
  <si>
    <t>1:20</t>
  </si>
  <si>
    <t>9:10</t>
  </si>
  <si>
    <t>Feb. 26 (Thursday)</t>
  </si>
  <si>
    <t>Banquet (Hotel Metropolitan Edmont Tokyo)</t>
  </si>
  <si>
    <t>20:30</t>
  </si>
  <si>
    <t>18:30</t>
  </si>
  <si>
    <t>Oral Session – 5E</t>
    <phoneticPr fontId="1" type="noConversion"/>
  </si>
  <si>
    <t>Oral Session – 5D</t>
    <phoneticPr fontId="1" type="noConversion"/>
  </si>
  <si>
    <t>Oral Session – 5C</t>
  </si>
  <si>
    <t>Oral Session – 5B</t>
  </si>
  <si>
    <t>Oral Session – 5A</t>
  </si>
  <si>
    <t>17:20</t>
  </si>
  <si>
    <t>15:20</t>
  </si>
  <si>
    <t>Oral Session – 4E</t>
    <phoneticPr fontId="1" type="noConversion"/>
  </si>
  <si>
    <t>Oral Session – 4D</t>
  </si>
  <si>
    <t>Oral Session – 4C</t>
  </si>
  <si>
    <t>Oral Session – 4B</t>
  </si>
  <si>
    <t>Oral Session – 4A</t>
  </si>
  <si>
    <t>14:00</t>
  </si>
  <si>
    <t>12:20</t>
  </si>
  <si>
    <t>0:30</t>
  </si>
  <si>
    <t>11:50</t>
  </si>
  <si>
    <t>11:20</t>
  </si>
  <si>
    <t>Oral Session – 3E</t>
    <phoneticPr fontId="1" type="noConversion"/>
  </si>
  <si>
    <t>Oral Session – 3D</t>
  </si>
  <si>
    <t>Oral Session – 3C</t>
  </si>
  <si>
    <t>Oral Session – 3B</t>
  </si>
  <si>
    <t>Oral Session – 3A</t>
  </si>
  <si>
    <t>Feb. 25 (Wednesday)</t>
  </si>
  <si>
    <t>Oral Session – 2E</t>
  </si>
  <si>
    <t>Oral Session – 2D</t>
  </si>
  <si>
    <t xml:space="preserve">Oral Session – 2C </t>
    <phoneticPr fontId="8" type="noConversion"/>
  </si>
  <si>
    <t>Oral Session – 2B</t>
  </si>
  <si>
    <t>Oral Session – 2A</t>
  </si>
  <si>
    <t>16:20</t>
  </si>
  <si>
    <t>Break (for room arrangement)</t>
  </si>
  <si>
    <t>16:10</t>
  </si>
  <si>
    <t>15:00</t>
  </si>
  <si>
    <t>Oral Session – 1E</t>
  </si>
  <si>
    <t>Oral Session – 1D</t>
  </si>
  <si>
    <t>Oral Session – 1C</t>
  </si>
  <si>
    <t>Oral Session – 1B</t>
  </si>
  <si>
    <t>Oral Session – 1A</t>
  </si>
  <si>
    <t>13:00</t>
  </si>
  <si>
    <t>12:30</t>
  </si>
  <si>
    <t>Feb. 24 (Tuesday)</t>
  </si>
  <si>
    <t>OC Local Meeting for ICAIIC2026</t>
  </si>
  <si>
    <t>3:00</t>
  </si>
  <si>
    <t>17:00</t>
  </si>
  <si>
    <t>Feb. 23 (Monday)</t>
  </si>
  <si>
    <t>IAC/SC/OC Strategic Meeting for ICAIIC2026</t>
  </si>
  <si>
    <t>18:00</t>
  </si>
  <si>
    <t>16:00</t>
  </si>
  <si>
    <t>Feb. 22 (Sunday)</t>
  </si>
  <si>
    <t>Program Matrix – ICAIIC 2026</t>
  </si>
  <si>
    <t>8D</t>
    <phoneticPr fontId="1" type="noConversion"/>
  </si>
  <si>
    <t>8C</t>
    <phoneticPr fontId="1" type="noConversion"/>
  </si>
  <si>
    <t>Wireless Communication</t>
  </si>
  <si>
    <t>Robotics</t>
  </si>
  <si>
    <t>Transportation and Logistics</t>
  </si>
  <si>
    <t>Edge AI and Intelligent Systems</t>
  </si>
  <si>
    <t>Wireless Communication</t>
    <phoneticPr fontId="1" type="noConversion"/>
  </si>
  <si>
    <t xml:space="preserve">AI Systems </t>
    <phoneticPr fontId="1" type="noConversion"/>
  </si>
  <si>
    <t>Edge AI and Intelligent Systems</t>
    <phoneticPr fontId="1" type="noConversion"/>
  </si>
  <si>
    <t>Robotics</t>
    <phoneticPr fontId="1" type="noConversion"/>
  </si>
  <si>
    <t>5G/6G Communication I</t>
    <phoneticPr fontId="1" type="noConversion"/>
  </si>
  <si>
    <t>5G/6G Communication II</t>
    <phoneticPr fontId="1" type="noConversion"/>
  </si>
  <si>
    <t>AI Foundation I</t>
    <phoneticPr fontId="1" type="noConversion"/>
  </si>
  <si>
    <t>AI Foundation II</t>
    <phoneticPr fontId="1" type="noConversion"/>
  </si>
  <si>
    <t>AI Foundation III</t>
    <phoneticPr fontId="1" type="noConversion"/>
  </si>
  <si>
    <t>6A</t>
    <phoneticPr fontId="1" type="noConversion"/>
  </si>
  <si>
    <t>8A</t>
    <phoneticPr fontId="1" type="noConversion"/>
  </si>
  <si>
    <t>7A</t>
    <phoneticPr fontId="1" type="noConversion"/>
  </si>
  <si>
    <t>AI Application I</t>
    <phoneticPr fontId="1" type="noConversion"/>
  </si>
  <si>
    <t>AI Application II</t>
    <phoneticPr fontId="1" type="noConversion"/>
  </si>
  <si>
    <t>4A</t>
    <phoneticPr fontId="1" type="noConversion"/>
  </si>
  <si>
    <t>5A</t>
    <phoneticPr fontId="1" type="noConversion"/>
  </si>
  <si>
    <t>AI Application III</t>
    <phoneticPr fontId="1" type="noConversion"/>
  </si>
  <si>
    <t>Blockchain and Application</t>
    <phoneticPr fontId="1" type="noConversion"/>
  </si>
  <si>
    <t>7B</t>
    <phoneticPr fontId="1" type="noConversion"/>
  </si>
  <si>
    <t>8B</t>
    <phoneticPr fontId="1" type="noConversion"/>
  </si>
  <si>
    <t>Image Processing and Multimedia I</t>
    <phoneticPr fontId="1" type="noConversion"/>
  </si>
  <si>
    <t>Image Processing and Multimedia II</t>
    <phoneticPr fontId="1" type="noConversion"/>
  </si>
  <si>
    <t>Image Processing and Multimedia III</t>
    <phoneticPr fontId="1" type="noConversion"/>
  </si>
  <si>
    <t>4D</t>
    <phoneticPr fontId="1" type="noConversion"/>
  </si>
  <si>
    <t>4E</t>
    <phoneticPr fontId="1" type="noConversion"/>
  </si>
  <si>
    <t>6D</t>
    <phoneticPr fontId="1" type="noConversion"/>
  </si>
  <si>
    <t>Industrial &amp; Automation/Control AI I</t>
    <phoneticPr fontId="1" type="noConversion"/>
  </si>
  <si>
    <t>7D</t>
    <phoneticPr fontId="1" type="noConversion"/>
  </si>
  <si>
    <t>Industrial &amp; Automation/Control AI II</t>
    <phoneticPr fontId="1" type="noConversion"/>
  </si>
  <si>
    <t>6B</t>
    <phoneticPr fontId="1" type="noConversion"/>
  </si>
  <si>
    <t>LLM and NLP I</t>
    <phoneticPr fontId="1" type="noConversion"/>
  </si>
  <si>
    <t>4B</t>
    <phoneticPr fontId="1" type="noConversion"/>
  </si>
  <si>
    <t>LLM and NLP II</t>
    <phoneticPr fontId="1" type="noConversion"/>
  </si>
  <si>
    <t>5B</t>
    <phoneticPr fontId="1" type="noConversion"/>
  </si>
  <si>
    <t>LLM and NLP III</t>
    <phoneticPr fontId="1" type="noConversion"/>
  </si>
  <si>
    <t>LLM and NLP IV</t>
    <phoneticPr fontId="1" type="noConversion"/>
  </si>
  <si>
    <t>6C</t>
    <phoneticPr fontId="1" type="noConversion"/>
  </si>
  <si>
    <t>4C</t>
    <phoneticPr fontId="1" type="noConversion"/>
  </si>
  <si>
    <t>5E</t>
    <phoneticPr fontId="1" type="noConversion"/>
  </si>
  <si>
    <t>5C</t>
    <phoneticPr fontId="1" type="noConversion"/>
  </si>
  <si>
    <t>9A</t>
    <phoneticPr fontId="1" type="noConversion"/>
  </si>
  <si>
    <t>Medical and eHealth I</t>
    <phoneticPr fontId="1" type="noConversion"/>
  </si>
  <si>
    <t>Medical and eHealth II</t>
    <phoneticPr fontId="1" type="noConversion"/>
  </si>
  <si>
    <t>Medical and eHealth III</t>
    <phoneticPr fontId="1" type="noConversion"/>
  </si>
  <si>
    <t>7C</t>
    <phoneticPr fontId="1" type="noConversion"/>
  </si>
  <si>
    <t>9B</t>
    <phoneticPr fontId="1" type="noConversion"/>
  </si>
  <si>
    <t>9D</t>
    <phoneticPr fontId="1" type="noConversion"/>
  </si>
  <si>
    <t>IW on Recent Results on AI</t>
    <phoneticPr fontId="1" type="noConversion"/>
  </si>
  <si>
    <t>poster</t>
    <phoneticPr fontId="1" type="noConversion"/>
  </si>
  <si>
    <t>oral</t>
    <phoneticPr fontId="1" type="noConversion"/>
  </si>
  <si>
    <t>Security I</t>
    <phoneticPr fontId="1" type="noConversion"/>
  </si>
  <si>
    <t>Security II</t>
    <phoneticPr fontId="1" type="noConversion"/>
  </si>
  <si>
    <t>Oral Session – 6C</t>
    <phoneticPr fontId="8" type="noConversion"/>
  </si>
  <si>
    <t>5D</t>
    <phoneticPr fontId="1" type="noConversion"/>
  </si>
  <si>
    <t>Communication and Sensing</t>
    <phoneticPr fontId="1" type="noConversion"/>
  </si>
  <si>
    <t>Information &amp; Communicatoin Technology</t>
    <phoneticPr fontId="1" type="noConversion"/>
  </si>
  <si>
    <t>AI Application IV</t>
    <phoneticPr fontId="1" type="noConversion"/>
  </si>
  <si>
    <t>Secure and Trusted Systems</t>
    <phoneticPr fontId="1" type="noConversion"/>
  </si>
  <si>
    <t>P4</t>
    <phoneticPr fontId="1" type="noConversion"/>
  </si>
  <si>
    <t>Adaptive Channel Switching Algorithm for Enhanced Resilience in Hybrid OCC-RF Drone Systems</t>
  </si>
  <si>
    <t>Yukang Kim (Ajou University, Korea (South)); Ki-Hyung Kim (Ajou University, Korea (South) &amp; AJ, Korea (South))</t>
  </si>
  <si>
    <t>Deep-sea Biota Classification from Remote Operated Vehicle images through Efficient Deep Learning Models</t>
  </si>
  <si>
    <t>Kazi Shaila Meraz, Nuzhat Tahsin, R. M. Alvi Amin and M. Rashedur Rahman (North South University, Bangladesh)</t>
  </si>
  <si>
    <t>Pres. Order</t>
    <phoneticPr fontId="1" type="noConversion"/>
  </si>
  <si>
    <t>AI Sytems and Applications</t>
    <phoneticPr fontId="1" type="noConversion"/>
  </si>
  <si>
    <t>Localization/Sensing I</t>
    <phoneticPr fontId="1" type="noConversion"/>
  </si>
  <si>
    <t>Localization/Sensing II</t>
    <phoneticPr fontId="1" type="noConversion"/>
  </si>
  <si>
    <t>AI Applicatoin IV</t>
    <phoneticPr fontId="1" type="noConversion"/>
  </si>
  <si>
    <t>IW of Beyond-G Global Innovation Center on AI-Native Sensing and Communication</t>
    <phoneticPr fontId="1" type="noConversion"/>
  </si>
  <si>
    <t>IW of Intelligent innovation G5-AICT Research Center I</t>
    <phoneticPr fontId="8" type="noConversion"/>
  </si>
  <si>
    <t xml:space="preserve">IW of of Beyond-G Global Innovation Center on AI-Native Sensing and Communication I
</t>
    <phoneticPr fontId="1" type="noConversion"/>
  </si>
  <si>
    <t>IW on FSO and OCC</t>
    <phoneticPr fontId="8" type="noConversion"/>
  </si>
  <si>
    <t>5G&amp;6G Communication and Networks and Big Data Workshop I</t>
    <phoneticPr fontId="8" type="noConversion"/>
  </si>
  <si>
    <t xml:space="preserve">IW on 5G/6G Communications </t>
    <phoneticPr fontId="1" type="noConversion"/>
  </si>
  <si>
    <t>Tutorial I: Takumi Takahashi (Osaka University, Japan)</t>
    <phoneticPr fontId="1" type="noConversion"/>
  </si>
  <si>
    <t>IW of Intelligent innovation G5-AICT Research Center II</t>
    <phoneticPr fontId="8" type="noConversion"/>
  </si>
  <si>
    <t>IW of of Beyond-G Global Innovation Center on AI-Native Sensing and Communication II</t>
    <phoneticPr fontId="1" type="noConversion"/>
  </si>
  <si>
    <t>Special Session on Super-Intelligent Networking</t>
    <phoneticPr fontId="8" type="noConversion"/>
  </si>
  <si>
    <t>5G&amp;6G Communication and Networks and Big Data Workshop II</t>
    <phoneticPr fontId="8" type="noConversion"/>
  </si>
  <si>
    <t>IW on Recent Results in AI</t>
    <phoneticPr fontId="8" type="noConversion"/>
  </si>
  <si>
    <t>AI Application I</t>
    <phoneticPr fontId="8" type="noConversion"/>
  </si>
  <si>
    <t>LLM and NLP I</t>
    <phoneticPr fontId="8" type="noConversion"/>
  </si>
  <si>
    <t>Localization and Sensing I</t>
    <phoneticPr fontId="8" type="noConversion"/>
  </si>
  <si>
    <t>Image Processing and Multimedia I</t>
    <phoneticPr fontId="8" type="noConversion"/>
  </si>
  <si>
    <t>5G/6G Communication I</t>
    <phoneticPr fontId="8" type="noConversion"/>
  </si>
  <si>
    <t>Opening Address: Yeong Min Jang (General Chair, Kookmin University)</t>
    <phoneticPr fontId="8" type="noConversion"/>
  </si>
  <si>
    <t>Welcome Address:
Inkyu Lee (President of KICS), Tomohiko Uematsu (President of IEICE), Seung Ryul Jeong (President of Kookmin University), Masatoshi Ishikawa (President of Tokyo University of Science)</t>
    <phoneticPr fontId="8" type="noConversion"/>
  </si>
  <si>
    <t>Keynote Speech I: Ning Zhang (University of Winsor, Canada)</t>
    <phoneticPr fontId="1" type="noConversion"/>
  </si>
  <si>
    <t>Keynote Speech II: Sei Naito (KDDI Research, Japan)</t>
    <phoneticPr fontId="1" type="noConversion"/>
  </si>
  <si>
    <t>AI Application II</t>
    <phoneticPr fontId="8" type="noConversion"/>
  </si>
  <si>
    <t>LLM and NLP II</t>
    <phoneticPr fontId="8" type="noConversion"/>
  </si>
  <si>
    <t>Localization and Sensing II</t>
    <phoneticPr fontId="8" type="noConversion"/>
  </si>
  <si>
    <t>Image Processing and Multimedia II</t>
    <phoneticPr fontId="8" type="noConversion"/>
  </si>
  <si>
    <t>5G/6G Communication II</t>
    <phoneticPr fontId="8" type="noConversion"/>
  </si>
  <si>
    <t>AI Application III</t>
    <phoneticPr fontId="8" type="noConversion"/>
  </si>
  <si>
    <t>LLM and NLP III</t>
    <phoneticPr fontId="8" type="noConversion"/>
  </si>
  <si>
    <t>Transportation and Logistics</t>
    <phoneticPr fontId="8" type="noConversion"/>
  </si>
  <si>
    <t>Image Processing and Multimedia III</t>
    <phoneticPr fontId="8" type="noConversion"/>
  </si>
  <si>
    <t>Wireless Communication</t>
    <phoneticPr fontId="8" type="noConversion"/>
  </si>
  <si>
    <t>AI  Foundation I</t>
    <phoneticPr fontId="8" type="noConversion"/>
  </si>
  <si>
    <t>LLM and NLP IV</t>
    <phoneticPr fontId="8" type="noConversion"/>
  </si>
  <si>
    <t>Medical and eHealth I</t>
    <phoneticPr fontId="8" type="noConversion"/>
  </si>
  <si>
    <t>Industrial and Automation/Control AI I</t>
    <phoneticPr fontId="8" type="noConversion"/>
  </si>
  <si>
    <t>AI Systems and Applications</t>
    <phoneticPr fontId="1" type="noConversion"/>
  </si>
  <si>
    <t>Tutorial II: Soonmin Hwang(Hanyang University, Korea)</t>
    <phoneticPr fontId="1" type="noConversion"/>
  </si>
  <si>
    <t>AI  Foundation II</t>
    <phoneticPr fontId="8" type="noConversion"/>
  </si>
  <si>
    <t>Blockchain and Application</t>
    <phoneticPr fontId="8" type="noConversion"/>
  </si>
  <si>
    <t>Medical and eHealth II</t>
    <phoneticPr fontId="8" type="noConversion"/>
  </si>
  <si>
    <t>Industrial and Automation/Control AI II</t>
    <phoneticPr fontId="8" type="noConversion"/>
  </si>
  <si>
    <t>Information and Communication Technology</t>
    <phoneticPr fontId="1" type="noConversion"/>
  </si>
  <si>
    <t>AI  Foundation III</t>
    <phoneticPr fontId="8" type="noConversion"/>
  </si>
  <si>
    <t>Edge AI and Intelligent Systems</t>
    <phoneticPr fontId="8" type="noConversion"/>
  </si>
  <si>
    <t>Security I</t>
    <phoneticPr fontId="8" type="noConversion"/>
  </si>
  <si>
    <t>AI Application IV</t>
    <phoneticPr fontId="8" type="noConversion"/>
  </si>
  <si>
    <t>Robotics</t>
    <phoneticPr fontId="8" type="noConversion"/>
  </si>
  <si>
    <t>AI Systems</t>
    <phoneticPr fontId="8" type="noConversion"/>
  </si>
  <si>
    <t>Security II</t>
    <phoneticPr fontId="8" type="noConversion"/>
  </si>
  <si>
    <t>9C</t>
    <phoneticPr fontId="1" type="noConversion"/>
  </si>
  <si>
    <t>Medical and eHealth III</t>
    <phoneticPr fontId="8" type="noConversion"/>
  </si>
  <si>
    <t>EDAS ID</t>
    <phoneticPr fontId="1" type="noConversion"/>
  </si>
  <si>
    <t>9E</t>
    <phoneticPr fontId="1" type="noConversion"/>
  </si>
  <si>
    <t>Jeong JooWon, Kiwoong Song and Hyun Yoe (Sunchon National University, Korea (South))</t>
  </si>
  <si>
    <t>Gwang Hoon Jung and Hyunrok Seo (Sunchon National University, Korea (South)); Meong Hun Lee (SunChon National University, Korea (South))</t>
  </si>
  <si>
    <t>Hyeono Choe and Hwa Yeong Shin (Sunchon National University, Korea (South)); Meong Hun Lee (SunChon National University, Korea (South))</t>
  </si>
  <si>
    <t>Smart Agriculture</t>
    <phoneticPr fontId="1" type="noConversion"/>
  </si>
  <si>
    <t>Vehicle Make and Model Recognition from Low-Detail Bangkok Metropolitan Administration CCTV Footage</t>
    <phoneticPr fontId="1" type="noConversion"/>
  </si>
  <si>
    <t>Rocklen H Jeong, Nishant Kumar and Steve Mann (University of Toronto, Canada)</t>
    <phoneticPr fontId="1" type="noConversion"/>
  </si>
  <si>
    <t>David J. Richter, Md ilias Bappi and Kyungbaek Kim (Chonnam National University, Korea (South))</t>
    <phoneticPr fontId="1" type="noConversion"/>
  </si>
  <si>
    <t>Ryan Alturki (Umm Al-Qura University, Saudi Arabia); Mohammad Wedyan (Jordan University of Science and Technology, Jordan); Ahmad Nasayreh (University of Granada, Spain)</t>
  </si>
  <si>
    <t>Junichiro Niimi (Meijo University, Japan); Takahiro Tsukamoto (Chukyo University, Japan); Makito Takeuchi (Nagoya City University, Japan); Atomu Shibata (Rinnai Corp., Japan)</t>
  </si>
  <si>
    <t>Jimyung Park (Yonsei University, Korea (South) &amp; Operation Research Laboratory, Korea (South)); Minhyuk Jeong, Dongjun Kim, Hyunjun Yuh and Jeonghoon Mo (Yonsei University, Korea (South))</t>
  </si>
  <si>
    <t>Francisco dos Santos Viana (Federal University of Maranhão, Brazil &amp; Federal Institute of Maranhão, Brazil); Carlos Eduardo Nascimento Cajado, Samuel Magalhães Pereira and Alexandre Cesar Muniz De Oliveira (Federal University of Maranhão, Brazil); Carlos Soares (University of Porto, Portugal); Areolino de Almeida, Neto (Federal University of Maranhão, Brazil)</t>
  </si>
  <si>
    <t>Taein Yong, Sieun Kim, Taehoon Lee and Wonhee Cho (DoubleT Co., Ltd., Korea (South)); Hosuk Im (HNT Co., Ltd., Korea (South))</t>
  </si>
  <si>
    <t>Andrew Prasetyo (Institut Teknologi Sepuluh Nopember &amp; ITS, Indonesia); I Ketut Eddy Purnama and Eko Mulyanto Yuniarno (Institut Teknologi Sepuluh Nopember, Indonesia); Priyo Suprobo (Sepuluh Nopember Institute of Technology, Indonesia); Arief Kurniawan (Institut Teknologi Sepuluh Nopember, Indonesia)</t>
  </si>
  <si>
    <t>Machine Learning Assisted Design and Performance Modeling of a Tunable Microfluidic SIW Self-Diplexing Antenna</t>
    <phoneticPr fontId="1" type="noConversion"/>
  </si>
  <si>
    <t>Tanisi Jha (IIIT Naya Raipur); Amritanshu Yadav and Preetam Priyadarshan (IIIT Naya Raipur, India); Archana Sharma (BARC, India); Shorya Kumar and Shashwati Bhattacharya (IIIT Naya Raipur, India); Neeraj Gautam (IIIT NAYA RAIPUR, India)</t>
  </si>
  <si>
    <t>Jonathan Mukisa Kalibbala (Kumoh National Institute of Technology, Gumi, Korea (South)); Love Allen Chijioke Ahakonye, Dong Seong Kim and Jae Min Lee (Kumoh National Institute of Technology, Korea (South))</t>
  </si>
  <si>
    <t>Jewon Park, Sowon Kim, Geon Kim, Dongyeong Kim, Suyeon Kim, Shinwook Kim, Ryun Kang, Chaehyuk Lim, JeongHyeon Yun, Hyeona Seo, Juwon Lee, Hyerin Lee, Ujin Choi, Eojin Kim, Minwoo Jeong and Myoung Jin Lee (Chonnam National University, Korea (South))</t>
  </si>
  <si>
    <t>JeongHyeon Yun, Geon Kim, Dongyeong Kim, Suyeon Kim, Jewon Park, Shinwook Kim, Ryun Kang, Sowon Kim, Chaehyuk Lim, Hyeona Seo, Juwon Lee, Hyerin Lee, Eojin Kim, Minwoo Jeong, Ujin Choi and Myoung Jin Lee (Chonnam National University, Korea (South))</t>
  </si>
  <si>
    <t>Sungjae Park and Dahye Kim (Korea Electronics Technology Institute, Korea (South)); Yong-Hoon Kim (Sungkyunkwan University, Korea (South)); Jae Won Shim (Korea University, Korea (South)); Kyoungwon Park (Korea Electronics Technology Institute, Korea (South))</t>
  </si>
  <si>
    <t>Ridho Hendra Yoga Perdana (Chungbuk National University, Korea (South)); Thong Nhat Tran (Hongik University, Korea (South)); Wonseok Lee, Young Jeon and Taejoon Kim (Chungbuk National University, Korea (South))</t>
  </si>
  <si>
    <t>Geon Kim, Ryun Kang, Dongyeong Kim, Suyeon Kim, Jewon Park, Shinwook Kim, Sowon Kim, Chaehyuk Lim, Hyeona Seo, JeongHyeon Yun, Juwon Lee, Hyerin Lee, Ujin Choi, Eojin Kim, Minwoo Jeong and Myoung Jin Lee (Chonnam National University, Korea (South))</t>
  </si>
  <si>
    <t>Wiwik Anggraeni and Muhammad Taqi Akmaluddin (Institut Teknologi Sepuluh Nopember, Indonesia); Aparna Kumari (Nirma University, India); Edwin Riksakomara (Institut Teknologi Sepuluh Nopember, Indonesia); Radityo Prasetianto Wibowo (Institut Teknologi Sepuluh Nopmber, Indonesia); Reza Fuad Rachmadi (Institut Teknologi Sepuluh Nopember, Indonesia)</t>
  </si>
  <si>
    <t>Bharathwaj Vijayakumar, Samyukta Alapati and Sahana Varadaraju (Rowan University, USA)</t>
  </si>
  <si>
    <t>PS-CAMM: A Crypto-Agility Maturity Model for Real-Time Substation Automation</t>
  </si>
  <si>
    <t>Sunwoo Lee (Korea Institute of Energy Technology (Kentech), Korea (South)); Woo-Hyun Choi (Korea Institute of Energy Technology (KENTECH), Korea (South)); Hyuk Lim and Seunghyun Yoon (Korea Institute of Energy Technology, Korea (South))</t>
  </si>
  <si>
    <t>Multi-Robot SLAM System using Feature Matching for Accurate Mapping</t>
  </si>
  <si>
    <t>Do Gyeom Kim, Junseok Oh and Min Young Kim (Kyungpook National University, Korea (South))</t>
  </si>
  <si>
    <t>Byungwoo Ye, Junseok Oh and Min Young Kim (Kyungpook National University, Korea (South))</t>
  </si>
  <si>
    <t>Kent Roger C Truita (Advanced Science and Technology Institute, Philippines); Elmer C Peramo (Advanced Science and Technology Institute &amp; Department of Science and Technology, Philippines); Jeanette Badong-Carlos (Advanced Science and Technology Institute, Philippines); Karl Ezra Pilario (University of the Philippines Diliman, Philippines)</t>
  </si>
  <si>
    <t>Shinwook Kim (School, Korea (South) &amp; Chonnam National University, Korea (South)); Geon Kim, Dongyeong Kim, Suyeon Kim, Jewon Park, Ryun Kang, Sowon Kim, Chaehyuk Lim, Hyeona Seo, JeongHyeon Yun, Juwon Lee, Hyerin Lee, Ujin Cho, Eojin Kim, Minwoo Jeong and Myoung Jin Lee (Chonnam National University, Korea (South))</t>
  </si>
  <si>
    <t>SHAP-Based Data-Driven Analysis of an Offset-Canceling Sense Amplifier in DRAMs</t>
  </si>
  <si>
    <t>Hyerin Lee, Geon Kim, Dongyeong Kim, Suyeon Kim, Jewon Park, Shinwook Kim, Ryun Kang, Sowon Kim, Chaehyuk Lim, Hyeona Seo, JeongHyeon Yun, Juwon Lee, Ujin Choi, Eojin Kim, Minwoo Jeong and Myoung Jin Lee (Chonnam National University, Korea (South))</t>
  </si>
  <si>
    <t>Passing Word Line Row Hammering in DRAM via AI-Assisted Pi-BCAT Structure</t>
  </si>
  <si>
    <t>Suyeon Kim, Geon Kim, Dongyeong Kim, Jewon Park, Shinwook Kim, Ryun Kang, Sowon Kim, Chaehyuk Lim, Hyeona Seo, JeongHyeon Yun, Juwon Lee, Hyerin Lee, Ujin Choi, Eojin Kim, Minwoo Jeong and Myoung Jin Lee (Chonnam National University, Korea (South))</t>
  </si>
  <si>
    <t>Gate-Voltage-Conditioned Leakage-Aware Drain Current Prediction in BCAT Using Support Vector Regression</t>
  </si>
  <si>
    <t>Lee Juwon (Chonnam National University, Gwangju, South Korea); Geon Kim, Dongyeong Kim, Suyeon Kim, Jewon Park, Shinwook Kim, Ryun Kang, Sowon Kim, Chaehyuk Lim, Hyeona Seo, JeongHyeon Yun, Hyerin Lee, Ujin Choi, Eojin Kim, Minwoo Jeong and Myoung Jin Lee (Chonnam National University, Korea (South))</t>
  </si>
  <si>
    <t>Junhye Baek, Jae Min Lee and Dong Seong Kim (Kumoh National Institute of Technology, Korea (South))</t>
  </si>
  <si>
    <t>Chaehyuk Lim, Geon Kim, Dongyeong Kim, Suyeon Kim, Jewon Park, Shinwook Kim, Ryun Kang, Sowon Kim, Hyeona Seo, JeongHyeon Yun, Hyerin Lee, Juwon Lee, Ujin Choi, Eojin Kim, Minwoo Jeong and Myoung Jin Lee (Chonnam National University, Korea (South))</t>
  </si>
  <si>
    <t>A Hybrid AI-Graph Engine for the All-in-One Automated Security Operations Center (SOC)</t>
  </si>
  <si>
    <t>Ghaylan Muhammad Fatih, Ghazi Akmal Fauzan, Abdillah Ahmad and Jong UK Choi (MarkAny)</t>
  </si>
  <si>
    <t>Arata Nakajima, Hideaki Miyaji and Hiroshi Yamamoto (Ritsumeikan University, Japan)</t>
  </si>
  <si>
    <t>Keishi Hijikata, Sojin Ozawa, Yuta Tsunoda, Kotaro Fukue, Yuki Sasaki and Jin Nakazato (Tokyo University of Science, Japan); Haruki Osaki and Tetsuya Iye (Kozo Keikaku Engineering Inc., Japan); Kazuki Maruta (Tokyo University of Science, Japan)</t>
  </si>
  <si>
    <t>Rudy Winarto (Sepuluh Nopember Institute of Technology, Indonesia); Wiwik Anggraeni (Institut Teknologi Sepuluh Nopember, Indonesia); Mauridhi Hery Purnomo (Institut of Technology Sepuluh Nopember, Indonesia)</t>
  </si>
  <si>
    <t>Taejeong Kim and Dong-Joon Shin (Hanyang University, Korea (South))</t>
  </si>
  <si>
    <t>AL-X0: Cost-Aware Active Learning for Cloud-Scale NLP via Zero-Shot Proxy Valuation</t>
  </si>
  <si>
    <t>Haechul Chang (Korea Advanced Institute of Science &amp; Technology, Korea (South)); Siewoo Kim, Adeeb M. Islam, Seong-Jun Kim and Seung-Hyun Kong (Korea Advanced Institute of Science and Technology, Korea (South))</t>
  </si>
  <si>
    <t>Toward Forecast-Aware LLM Agents for Network Management</t>
  </si>
  <si>
    <t>Hung Viet Nguyen (Inje University, Korea (South)); Hyojin Park (Gyeongnam Intelligence Innovation Center (GIIC) Kyungnam University); NamHyun Yoo (Kyungnam University Changwon); Jinhong Yang (INJE University, Korea (South))</t>
  </si>
  <si>
    <t>Beomseok Kim (Inje University, Korea (South)); Hoansuk Choi and Nam-Hyun Yoo (Kyungnam University, Korea (South)); Jinhong Yang (INJE University, Korea (South))</t>
  </si>
  <si>
    <t>Tajreean Ahmed, Rupam Ghosh and Ahmed Faizul Haque Dhrubo (North South University, Bangladesh); Khushnur Binte Jahangir (United International University, Bangladesh); Mohammad Abdul Qayum (North South University, Bangladesh)</t>
  </si>
  <si>
    <t>Josemaria Louis D. Fernando (University of Asia and the Pacific, Philippines); Elmer C Peramo (Advanced Science and Technology Institute &amp; Department of Science and Technology, Philippines); Dantenelo Santi V Barretto and Ashley Trish Soriano (University of Asia and the Pacific, Philippines)</t>
  </si>
  <si>
    <t>Vaskar Chakma (Chung-Ang University, Korea (South)); Seong-Yong Moon (Chosun University, Korea (South)); Wooyeol Choi (Chung-Ang University, Korea (South))</t>
  </si>
  <si>
    <t>Deep Learning-based Range-Doppler Map Reconstruction for 1-bit Quantized PMCW Systems</t>
  </si>
  <si>
    <t>Vuong Tri Tiep, Hoang Thi Yen and Van-Phuc Hoang (Le Quy Don Technical University, Vietnam); Nguyen Huu Son (The University of Electro-Communications, Japan); My Anh Chu (Le Quy Don Technical University, Vietnam); Guanghao Sun (The University of Electro-Communications, Japan)</t>
  </si>
  <si>
    <t>Kwangho Yang and Uhyeok Jung (Sunchon National University, Korea (South)); Meong Hun Lee (SunChon National University, Korea (South))</t>
  </si>
  <si>
    <t>Hiroya Kai (Tokyo University of Science, Japan); Song-Ju Kim (SOBIN Institute LLC, Japan); Maki Arai (Shibaura Institute of Technology, Japan); Jin Nakazato and Mikio Hasegawa (Tokyo University of Science, Japan)</t>
  </si>
  <si>
    <t>Adaptive Split Federated Learning for Network-Driven Cut Selection in Vehicular Edge Intelligence</t>
  </si>
  <si>
    <t>Youngjoon Yang (Kyungpook National University, Korea (South) &amp; IT College, Korea (South)); Sunghyun Kim, Chaehyeon Kim and Dongkyun Kim (Kyungpook National University, Korea (South))</t>
  </si>
  <si>
    <t>Tsung-Jui Chiang Lin (Feng Chia University, Taiwan); Po-Yu Chen (National Taiwan University, Taiwan); Yong-Shiuan Lee (Feng Chia University, Taiwan)</t>
  </si>
  <si>
    <t>Heui kyeong Yang, Sium Bin Noor, Jae-Min Lee and Dong Seong Kim (Kumoh National Institute of Technology, Korea (South))</t>
  </si>
  <si>
    <t>Kemal Mudie Tosora (University of Science and Technology, Korea (South)); Seher Kanwal (University of Science and Technology and ETRI, Korea (South)); Seung-Ik Lee (Electronics and Telecommunications Research Institute, Korea (South))</t>
  </si>
  <si>
    <t>Kim Hyeonwoo and Hyun Yoe (Sunchon National University, Korea (South))</t>
  </si>
  <si>
    <t>A wideband Single Stage LNA Using a 200-nm GaN HEMT Process</t>
  </si>
  <si>
    <t>Hyuntae Shin, Hyeonchang Jeong and Hyun Yoe (Sunchon National University, Korea (South))</t>
  </si>
  <si>
    <t>Robust Inspired Detection Scheme Based on Learning Model for Multi-Class Identification in Energy Radiographic Images</t>
    <phoneticPr fontId="1" type="noConversion"/>
  </si>
  <si>
    <t>NunSol Park (NIA (National Information Society Agency), Korea (South)); Eunju Kim (National Information Society, Korea (South)); Donghee Kim (National Information Society Agency, Korea (South)); Hankyoung Choi and JinKyu Yang (NIA, Korea (South))</t>
  </si>
  <si>
    <t>Indirect Notification of Interference Status Through Resource Mapping in LoRaWAN</t>
  </si>
  <si>
    <t>Edge-IoT based AI Sensing for Airflow Pattern Detection and Hazard Prediction in Deep Canadian Mining Environments</t>
  </si>
  <si>
    <t>Williams Paul Nwadiugwu (Laurentian University, Canada &amp; NeXNet Research Lab, Canada); Ashif Ahmed (NeXNet Research Laboratory, Canada); Eugene Ben-Awuah (Laurentian University, Canada)</t>
  </si>
  <si>
    <t>Oyasi Zaki Ananta and Dae-Ho Kim (Chosun University, Korea (South)); Jae-Young Pyun (Chosun University &amp; Dept. of Information and Communication Engineering, Korea (South))</t>
  </si>
  <si>
    <t>Online Knowledge Graph Construction and Visualization from Classroom Discourse with LLMs</t>
  </si>
  <si>
    <t>Sunwoo Lee (Korea Institute of Energy Technology (Kentech), Korea (South)); Hyuk Lim and Seunghyun Yoon (Korea Institute of Energy Technology, Korea (South))</t>
  </si>
  <si>
    <t>From Script to Delivery: An AI-Based Presentation Coaching System</t>
    <phoneticPr fontId="1" type="noConversion"/>
  </si>
  <si>
    <t>Beom-gyu Choi, Jeong-min Park, Tae-i Lee, Hoyoung Kwak and Joon-Min Gil (Jeju National University, Korea (South))</t>
  </si>
  <si>
    <t>비고 삭제 등</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</si>
</sst>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m\-dd"/>
  </numFmts>
  <fonts count="16" x14ac:knownFonts="1">
    <font>
      <sz val="11"/>
      <color rgb="FF000000"/>
      <name val="Calibri"/>
    </font>
    <font>
      <sz val="8"/>
      <name val="돋움"/>
      <family val="3"/>
      <charset val="129"/>
    </font>
    <font>
      <sz val="11"/>
      <color rgb="FF000000"/>
      <name val="Calibri"/>
      <family val="2"/>
    </font>
    <font>
      <sz val="10"/>
      <color rgb="FF000000"/>
      <name val="맑은 고딕"/>
      <family val="3"/>
      <charset val="129"/>
      <scheme val="major"/>
    </font>
    <font>
      <sz val="11"/>
      <color theme="1"/>
      <name val="맑은 고딕"/>
      <family val="2"/>
      <scheme val="minor"/>
    </font>
    <font>
      <sz val="11"/>
      <name val="맑은 고딕"/>
      <family val="3"/>
      <charset val="129"/>
    </font>
    <font>
      <b/>
      <sz val="11"/>
      <name val="맑은 고딕"/>
      <family val="3"/>
      <charset val="129"/>
    </font>
    <font>
      <b/>
      <sz val="13"/>
      <name val="맑은 고딕"/>
      <family val="3"/>
      <charset val="129"/>
    </font>
    <font>
      <sz val="8"/>
      <name val="맑은 고딕"/>
      <family val="3"/>
      <charset val="129"/>
      <scheme val="minor"/>
    </font>
    <font>
      <sz val="10"/>
      <color theme="1"/>
      <name val="맑은 고딕"/>
      <family val="3"/>
      <charset val="129"/>
      <scheme val="minor"/>
    </font>
    <font>
      <sz val="10"/>
      <color theme="1"/>
      <name val="맑은 고딕"/>
      <family val="2"/>
      <scheme val="minor"/>
    </font>
    <font>
      <sz val="11"/>
      <color rgb="FF000000"/>
      <name val="맑은 고딕"/>
      <family val="3"/>
      <charset val="129"/>
      <scheme val="major"/>
    </font>
    <font>
      <b/>
      <sz val="16"/>
      <name val="맑은 고딕"/>
      <family val="3"/>
      <charset val="129"/>
    </font>
    <font>
      <b/>
      <sz val="10"/>
      <color rgb="FF000000"/>
      <name val="맑은 고딕"/>
      <family val="3"/>
      <charset val="129"/>
      <scheme val="major"/>
    </font>
    <font>
      <sz val="11"/>
      <color rgb="FF000000"/>
      <name val="맑은 고딕"/>
      <family val="2"/>
      <charset val="129"/>
    </font>
    <font>
      <sz val="11"/>
      <color rgb="FF000000"/>
      <name val="Calibri"/>
      <family val="2"/>
      <charset val="129"/>
    </font>
  </fonts>
  <fills count="13">
    <fill>
      <patternFill patternType="none"/>
    </fill>
    <fill>
      <patternFill patternType="gray125"/>
    </fill>
    <fill>
      <patternFill patternType="solid">
        <fgColor rgb="FFFFFF00"/>
        <bgColor indexed="64"/>
      </patternFill>
    </fill>
    <fill>
      <patternFill patternType="solid">
        <fgColor rgb="FFF2F2F2"/>
      </patternFill>
    </fill>
    <fill>
      <patternFill patternType="solid">
        <fgColor theme="6" tint="0.59999389629810485"/>
        <bgColor indexed="64"/>
      </patternFill>
    </fill>
    <fill>
      <patternFill patternType="solid">
        <fgColor rgb="FFFFF2CC"/>
      </patternFill>
    </fill>
    <fill>
      <patternFill patternType="solid">
        <fgColor theme="0"/>
        <bgColor indexed="64"/>
      </patternFill>
    </fill>
    <fill>
      <patternFill patternType="solid">
        <fgColor theme="9" tint="0.59999389629810485"/>
        <bgColor indexed="64"/>
      </patternFill>
    </fill>
    <fill>
      <patternFill patternType="solid">
        <fgColor rgb="FFFFFF99"/>
        <bgColor indexed="64"/>
      </patternFill>
    </fill>
    <fill>
      <patternFill patternType="solid">
        <fgColor theme="0" tint="-0.14999847407452621"/>
        <bgColor indexed="64"/>
      </patternFill>
    </fill>
    <fill>
      <patternFill patternType="solid">
        <fgColor rgb="FFD9E1F2"/>
      </patternFill>
    </fill>
    <fill>
      <patternFill patternType="solid">
        <fgColor rgb="FFFF0000"/>
        <bgColor indexed="64"/>
      </patternFill>
    </fill>
    <fill>
      <patternFill patternType="solid">
        <fgColor theme="2" tint="-9.9978637043366805E-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rgb="FF000000"/>
      </bottom>
      <diagonal/>
    </border>
    <border>
      <left style="thin">
        <color indexed="64"/>
      </left>
      <right/>
      <top/>
      <bottom style="thin">
        <color rgb="FF000000"/>
      </bottom>
      <diagonal/>
    </border>
    <border>
      <left style="thin">
        <color indexed="64"/>
      </left>
      <right style="thin">
        <color indexed="64"/>
      </right>
      <top/>
      <bottom style="thin">
        <color indexed="64"/>
      </bottom>
      <diagonal/>
    </border>
    <border>
      <left/>
      <right/>
      <top style="thin">
        <color rgb="FF000000"/>
      </top>
      <bottom/>
      <diagonal/>
    </border>
    <border>
      <left style="thin">
        <color indexed="64"/>
      </left>
      <right/>
      <top style="thin">
        <color rgb="FF000000"/>
      </top>
      <bottom/>
      <diagonal/>
    </border>
    <border>
      <left/>
      <right/>
      <top style="thin">
        <color rgb="FF000000"/>
      </top>
      <bottom style="thin">
        <color rgb="FF000000"/>
      </bottom>
      <diagonal/>
    </border>
    <border>
      <left style="thin">
        <color indexed="64"/>
      </left>
      <right/>
      <top style="thin">
        <color rgb="FF000000"/>
      </top>
      <bottom style="thin">
        <color rgb="FF000000"/>
      </bottom>
      <diagonal/>
    </border>
    <border>
      <left/>
      <right style="thin">
        <color indexed="64"/>
      </right>
      <top style="thin">
        <color indexed="64"/>
      </top>
      <bottom style="thin">
        <color indexed="64"/>
      </bottom>
      <diagonal/>
    </border>
    <border>
      <left/>
      <right style="thin">
        <color rgb="FF000000"/>
      </right>
      <top style="thin">
        <color rgb="FF000000"/>
      </top>
      <bottom/>
      <diagonal/>
    </border>
  </borders>
  <cellStyleXfs count="3">
    <xf numFmtId="0" fontId="0" fillId="0" borderId="0"/>
    <xf numFmtId="0" fontId="4" fillId="0" borderId="0"/>
    <xf numFmtId="0" fontId="2" fillId="0" borderId="0"/>
  </cellStyleXfs>
  <cellXfs count="85">
    <xf numFmtId="0" fontId="0" fillId="0" borderId="0" xfId="0"/>
    <xf numFmtId="0" fontId="2" fillId="0" borderId="0" xfId="0" applyFont="1"/>
    <xf numFmtId="0" fontId="0" fillId="0" borderId="1" xfId="0" applyBorder="1"/>
    <xf numFmtId="0" fontId="2" fillId="0" borderId="1" xfId="0" applyFont="1" applyBorder="1"/>
    <xf numFmtId="0" fontId="4" fillId="0" borderId="0" xfId="1"/>
    <xf numFmtId="0" fontId="4" fillId="0" borderId="3" xfId="1" applyBorder="1" applyAlignment="1">
      <alignment horizontal="center" vertical="center" wrapText="1"/>
    </xf>
    <xf numFmtId="0" fontId="4" fillId="0" borderId="4" xfId="1" applyBorder="1" applyAlignment="1">
      <alignment horizontal="center" vertical="center" wrapText="1"/>
    </xf>
    <xf numFmtId="0" fontId="4" fillId="0" borderId="1" xfId="1" applyBorder="1" applyAlignment="1">
      <alignment horizontal="center" vertical="center" wrapText="1"/>
    </xf>
    <xf numFmtId="0" fontId="4" fillId="4" borderId="3" xfId="1" applyFill="1" applyBorder="1" applyAlignment="1">
      <alignment horizontal="center" vertical="center" wrapText="1"/>
    </xf>
    <xf numFmtId="0" fontId="4" fillId="4" borderId="4" xfId="1" applyFill="1" applyBorder="1" applyAlignment="1">
      <alignment horizontal="center" vertical="center" wrapText="1"/>
    </xf>
    <xf numFmtId="0" fontId="6" fillId="3" borderId="3" xfId="1" applyFont="1" applyFill="1" applyBorder="1" applyAlignment="1">
      <alignment horizontal="center" vertical="center" wrapText="1"/>
    </xf>
    <xf numFmtId="0" fontId="6" fillId="3" borderId="5" xfId="1" applyFont="1" applyFill="1" applyBorder="1" applyAlignment="1">
      <alignment horizontal="center" vertical="center" wrapText="1"/>
    </xf>
    <xf numFmtId="0" fontId="4" fillId="6" borderId="3" xfId="1" applyFill="1" applyBorder="1" applyAlignment="1">
      <alignment horizontal="center" vertical="center" wrapText="1"/>
    </xf>
    <xf numFmtId="0" fontId="4" fillId="7" borderId="3" xfId="1" applyFill="1" applyBorder="1" applyAlignment="1">
      <alignment horizontal="center" vertical="center" wrapText="1"/>
    </xf>
    <xf numFmtId="0" fontId="4" fillId="9" borderId="1" xfId="1" applyFill="1" applyBorder="1" applyAlignment="1">
      <alignment horizontal="center" vertical="center" wrapText="1"/>
    </xf>
    <xf numFmtId="0" fontId="4" fillId="0" borderId="0" xfId="1" applyAlignment="1">
      <alignment horizontal="center" vertical="center" wrapText="1"/>
    </xf>
    <xf numFmtId="0" fontId="9" fillId="0" borderId="3" xfId="1" applyFont="1" applyBorder="1" applyAlignment="1">
      <alignment horizontal="center" vertical="center" wrapText="1"/>
    </xf>
    <xf numFmtId="0" fontId="3" fillId="0" borderId="1" xfId="1" applyFont="1" applyBorder="1" applyAlignment="1">
      <alignment horizontal="center" vertical="center" wrapText="1"/>
    </xf>
    <xf numFmtId="0" fontId="10" fillId="0" borderId="13" xfId="1" applyFont="1" applyBorder="1" applyAlignment="1">
      <alignment horizontal="center" vertical="center" wrapText="1"/>
    </xf>
    <xf numFmtId="0" fontId="4" fillId="4" borderId="5" xfId="1" applyFill="1" applyBorder="1" applyAlignment="1">
      <alignment horizontal="center" vertical="center" wrapText="1"/>
    </xf>
    <xf numFmtId="0" fontId="4" fillId="4" borderId="14" xfId="1" applyFill="1" applyBorder="1" applyAlignment="1">
      <alignment horizontal="center" vertical="center" wrapText="1"/>
    </xf>
    <xf numFmtId="0" fontId="11" fillId="0" borderId="1" xfId="1" applyFont="1" applyBorder="1" applyAlignment="1">
      <alignment horizontal="center" vertical="center" wrapText="1"/>
    </xf>
    <xf numFmtId="0" fontId="9" fillId="0" borderId="1" xfId="1" applyFont="1" applyBorder="1" applyAlignment="1">
      <alignment horizontal="center" vertical="center" wrapText="1"/>
    </xf>
    <xf numFmtId="0" fontId="3" fillId="0" borderId="1" xfId="0" applyFont="1" applyBorder="1" applyAlignment="1">
      <alignment horizontal="center"/>
    </xf>
    <xf numFmtId="0" fontId="2" fillId="0" borderId="1" xfId="0" applyFont="1" applyBorder="1" applyAlignment="1">
      <alignment horizontal="center"/>
    </xf>
    <xf numFmtId="0" fontId="0" fillId="0" borderId="1" xfId="0" applyBorder="1" applyAlignment="1">
      <alignment horizontal="center"/>
    </xf>
    <xf numFmtId="0" fontId="0" fillId="0" borderId="0" xfId="0" applyAlignment="1">
      <alignment horizontal="center"/>
    </xf>
    <xf numFmtId="0" fontId="0" fillId="9" borderId="1" xfId="0" applyFill="1" applyBorder="1"/>
    <xf numFmtId="0" fontId="2" fillId="9" borderId="1" xfId="0" applyFont="1" applyFill="1" applyBorder="1"/>
    <xf numFmtId="20" fontId="4" fillId="0" borderId="1" xfId="1" applyNumberFormat="1" applyBorder="1" applyAlignment="1">
      <alignment horizontal="center" vertical="center" wrapText="1"/>
    </xf>
    <xf numFmtId="0" fontId="2" fillId="0" borderId="0" xfId="0" applyFont="1" applyAlignment="1">
      <alignment horizontal="center"/>
    </xf>
    <xf numFmtId="0" fontId="4" fillId="11" borderId="1" xfId="1" applyFill="1" applyBorder="1" applyAlignment="1">
      <alignment horizontal="center" vertical="center" wrapText="1"/>
    </xf>
    <xf numFmtId="176" fontId="2" fillId="0" borderId="1" xfId="0" applyNumberFormat="1" applyFont="1" applyBorder="1" applyAlignment="1">
      <alignment horizontal="center" vertical="top"/>
    </xf>
    <xf numFmtId="0" fontId="11" fillId="0" borderId="1" xfId="0" applyFont="1" applyBorder="1" applyAlignment="1">
      <alignment horizontal="center"/>
    </xf>
    <xf numFmtId="1" fontId="0" fillId="0" borderId="1" xfId="0" applyNumberFormat="1" applyBorder="1" applyAlignment="1">
      <alignment horizontal="center" vertical="top"/>
    </xf>
    <xf numFmtId="49" fontId="0" fillId="0" borderId="1" xfId="0" applyNumberFormat="1" applyBorder="1" applyAlignment="1">
      <alignment horizontal="center" vertical="top" wrapText="1"/>
    </xf>
    <xf numFmtId="0" fontId="0" fillId="0" borderId="1" xfId="0" applyBorder="1" applyAlignment="1">
      <alignment horizontal="left"/>
    </xf>
    <xf numFmtId="49" fontId="0" fillId="0" borderId="1" xfId="0" applyNumberFormat="1" applyBorder="1" applyAlignment="1">
      <alignment horizontal="left" vertical="top"/>
    </xf>
    <xf numFmtId="0" fontId="0" fillId="0" borderId="0" xfId="0" applyAlignment="1">
      <alignment horizontal="left"/>
    </xf>
    <xf numFmtId="0" fontId="2" fillId="0" borderId="1" xfId="0" applyFont="1" applyBorder="1" applyAlignment="1">
      <alignment horizontal="left"/>
    </xf>
    <xf numFmtId="49" fontId="0" fillId="0" borderId="1" xfId="0" applyNumberFormat="1" applyBorder="1" applyAlignment="1">
      <alignment vertical="top" wrapText="1"/>
    </xf>
    <xf numFmtId="0" fontId="4" fillId="2" borderId="3" xfId="1" applyFill="1" applyBorder="1" applyAlignment="1">
      <alignment horizontal="center" vertical="center" wrapText="1"/>
    </xf>
    <xf numFmtId="0" fontId="13" fillId="0" borderId="1" xfId="0" applyFont="1" applyBorder="1" applyAlignment="1">
      <alignment horizontal="center"/>
    </xf>
    <xf numFmtId="176" fontId="0" fillId="0" borderId="1" xfId="0" applyNumberFormat="1" applyBorder="1" applyAlignment="1">
      <alignment horizontal="center" vertical="top"/>
    </xf>
    <xf numFmtId="49" fontId="0" fillId="0" borderId="8" xfId="0" applyNumberFormat="1" applyBorder="1" applyAlignment="1">
      <alignment horizontal="left" vertical="top"/>
    </xf>
    <xf numFmtId="49" fontId="2" fillId="0" borderId="1" xfId="0" applyNumberFormat="1" applyFont="1" applyBorder="1" applyAlignment="1">
      <alignment horizontal="left" vertical="top"/>
    </xf>
    <xf numFmtId="49" fontId="0" fillId="0" borderId="1" xfId="0" applyNumberFormat="1" applyBorder="1" applyAlignment="1">
      <alignment vertical="top"/>
    </xf>
    <xf numFmtId="49" fontId="0" fillId="0" borderId="8" xfId="0" applyNumberFormat="1" applyBorder="1" applyAlignment="1">
      <alignment horizontal="center" vertical="top" wrapText="1"/>
    </xf>
    <xf numFmtId="49" fontId="2" fillId="0" borderId="1" xfId="0" applyNumberFormat="1" applyFont="1" applyBorder="1" applyAlignment="1">
      <alignment horizontal="center" vertical="top" wrapText="1"/>
    </xf>
    <xf numFmtId="49" fontId="0" fillId="6" borderId="1" xfId="0" applyNumberFormat="1" applyFill="1" applyBorder="1" applyAlignment="1">
      <alignment vertical="top"/>
    </xf>
    <xf numFmtId="0" fontId="14" fillId="0" borderId="1" xfId="0" applyFont="1" applyBorder="1" applyAlignment="1">
      <alignment horizontal="center"/>
    </xf>
    <xf numFmtId="0" fontId="15" fillId="0" borderId="1" xfId="0" applyFont="1" applyBorder="1" applyAlignment="1">
      <alignment horizontal="center"/>
    </xf>
    <xf numFmtId="49" fontId="0" fillId="0" borderId="0" xfId="0" applyNumberFormat="1" applyAlignment="1">
      <alignment horizontal="center" vertical="top" wrapText="1"/>
    </xf>
    <xf numFmtId="49" fontId="0" fillId="0" borderId="8" xfId="0" applyNumberFormat="1" applyBorder="1" applyAlignment="1">
      <alignment vertical="top" wrapText="1"/>
    </xf>
    <xf numFmtId="49" fontId="2" fillId="0" borderId="1" xfId="0" applyNumberFormat="1" applyFont="1" applyBorder="1" applyAlignment="1">
      <alignment vertical="top" wrapText="1"/>
    </xf>
    <xf numFmtId="49" fontId="0" fillId="0" borderId="8" xfId="0" applyNumberFormat="1" applyBorder="1" applyAlignment="1">
      <alignment vertical="top"/>
    </xf>
    <xf numFmtId="49" fontId="0" fillId="0" borderId="0" xfId="0" applyNumberFormat="1" applyAlignment="1">
      <alignment vertical="top"/>
    </xf>
    <xf numFmtId="49" fontId="0" fillId="0" borderId="0" xfId="0" applyNumberFormat="1" applyAlignment="1">
      <alignment horizontal="left" vertical="top"/>
    </xf>
    <xf numFmtId="0" fontId="7" fillId="8" borderId="3" xfId="1" applyFont="1" applyFill="1" applyBorder="1" applyAlignment="1">
      <alignment horizontal="center" vertical="center" wrapText="1"/>
    </xf>
    <xf numFmtId="0" fontId="4" fillId="8" borderId="3" xfId="1" applyFill="1" applyBorder="1"/>
    <xf numFmtId="0" fontId="12" fillId="10" borderId="3" xfId="1" applyFont="1" applyFill="1" applyBorder="1" applyAlignment="1">
      <alignment horizontal="center" vertical="center" wrapText="1"/>
    </xf>
    <xf numFmtId="0" fontId="4" fillId="0" borderId="3" xfId="1" applyBorder="1"/>
    <xf numFmtId="0" fontId="5" fillId="0" borderId="4" xfId="1" applyFont="1" applyBorder="1" applyAlignment="1">
      <alignment horizontal="center" vertical="center" wrapText="1"/>
    </xf>
    <xf numFmtId="0" fontId="4" fillId="0" borderId="3" xfId="1" applyBorder="1" applyAlignment="1">
      <alignment horizontal="center" vertical="center" wrapText="1"/>
    </xf>
    <xf numFmtId="0" fontId="5" fillId="0" borderId="3" xfId="1" applyFont="1" applyBorder="1" applyAlignment="1">
      <alignment horizontal="center" vertical="center" wrapText="1"/>
    </xf>
    <xf numFmtId="0" fontId="4" fillId="0" borderId="1" xfId="1" applyBorder="1" applyAlignment="1">
      <alignment horizontal="center" vertical="center" wrapText="1"/>
    </xf>
    <xf numFmtId="0" fontId="5" fillId="9" borderId="4" xfId="1" applyFont="1" applyFill="1" applyBorder="1" applyAlignment="1">
      <alignment horizontal="center" vertical="center" wrapText="1"/>
    </xf>
    <xf numFmtId="0" fontId="4" fillId="9" borderId="3" xfId="1" applyFill="1" applyBorder="1" applyAlignment="1">
      <alignment horizontal="center" vertical="center" wrapText="1"/>
    </xf>
    <xf numFmtId="0" fontId="4" fillId="0" borderId="2" xfId="1" applyBorder="1" applyAlignment="1">
      <alignment horizontal="center" vertical="center" wrapText="1"/>
    </xf>
    <xf numFmtId="0" fontId="4" fillId="0" borderId="8" xfId="1" applyBorder="1" applyAlignment="1">
      <alignment horizontal="center" vertical="center" wrapText="1"/>
    </xf>
    <xf numFmtId="0" fontId="5" fillId="0" borderId="12" xfId="1" applyFont="1" applyBorder="1" applyAlignment="1">
      <alignment horizontal="center" vertical="center" wrapText="1"/>
    </xf>
    <xf numFmtId="0" fontId="4" fillId="0" borderId="11" xfId="1" applyBorder="1" applyAlignment="1">
      <alignment horizontal="center" vertical="center" wrapText="1"/>
    </xf>
    <xf numFmtId="0" fontId="4" fillId="0" borderId="4" xfId="1" applyBorder="1" applyAlignment="1">
      <alignment horizontal="center" vertical="center" wrapText="1"/>
    </xf>
    <xf numFmtId="0" fontId="5" fillId="0" borderId="10" xfId="1" applyFont="1" applyBorder="1" applyAlignment="1">
      <alignment horizontal="center" vertical="center" wrapText="1"/>
    </xf>
    <xf numFmtId="0" fontId="2" fillId="0" borderId="9" xfId="2" applyBorder="1" applyAlignment="1">
      <alignment horizontal="center" vertical="center" wrapText="1"/>
    </xf>
    <xf numFmtId="0" fontId="2" fillId="0" borderId="7" xfId="2" applyBorder="1" applyAlignment="1">
      <alignment horizontal="center" vertical="center" wrapText="1"/>
    </xf>
    <xf numFmtId="0" fontId="2" fillId="0" borderId="6" xfId="2" applyBorder="1" applyAlignment="1">
      <alignment horizontal="center" vertical="center" wrapText="1"/>
    </xf>
    <xf numFmtId="0" fontId="7" fillId="5" borderId="3" xfId="1" applyFont="1" applyFill="1" applyBorder="1" applyAlignment="1">
      <alignment horizontal="center" vertical="center" wrapText="1"/>
    </xf>
    <xf numFmtId="0" fontId="2" fillId="12" borderId="1" xfId="0" applyFont="1" applyFill="1" applyBorder="1" applyAlignment="1">
      <alignment horizontal="center"/>
    </xf>
    <xf numFmtId="0" fontId="0" fillId="12" borderId="1" xfId="0" applyFill="1" applyBorder="1" applyAlignment="1">
      <alignment horizontal="center"/>
    </xf>
    <xf numFmtId="0" fontId="0" fillId="12" borderId="1" xfId="0" applyFill="1" applyBorder="1" applyAlignment="1">
      <alignment horizontal="left"/>
    </xf>
    <xf numFmtId="0" fontId="14" fillId="12" borderId="1" xfId="0" applyFont="1" applyFill="1" applyBorder="1" applyAlignment="1">
      <alignment horizontal="center"/>
    </xf>
    <xf numFmtId="0" fontId="0" fillId="12" borderId="0" xfId="0" applyFill="1"/>
    <xf numFmtId="0" fontId="2" fillId="12" borderId="0" xfId="0" applyFont="1" applyFill="1"/>
    <xf numFmtId="0" fontId="2" fillId="12" borderId="1" xfId="0" applyFont="1" applyFill="1" applyBorder="1"/>
  </cellXfs>
  <cellStyles count="3">
    <cellStyle name="표준" xfId="0" builtinId="0"/>
    <cellStyle name="표준 2" xfId="1" xr:uid="{00000000-0005-0000-0000-000001000000}"/>
    <cellStyle name="표준 3" xfId="2" xr:uid="{00000000-0005-0000-0000-00000200000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94"/>
  <sheetViews>
    <sheetView tabSelected="1" zoomScale="85" zoomScaleNormal="85" workbookViewId="0">
      <pane xSplit="1" ySplit="1" topLeftCell="B2" activePane="bottomRight" state="frozen"/>
      <selection pane="topRight" activeCell="C1" sqref="C1"/>
      <selection pane="bottomLeft" activeCell="A2" sqref="A2"/>
      <selection pane="bottomRight" activeCell="B20" sqref="B20"/>
    </sheetView>
  </sheetViews>
  <sheetFormatPr defaultRowHeight="14.5" x14ac:dyDescent="0.35"/>
  <cols>
    <col min="1" max="1" width="17" style="26" customWidth="1"/>
    <col min="2" max="2" width="75.90625" style="26" customWidth="1"/>
    <col min="3" max="3" width="80.6328125" style="38" customWidth="1"/>
    <col min="4" max="4" width="10.36328125" style="26" customWidth="1"/>
    <col min="5" max="5" width="11.54296875" style="26" customWidth="1"/>
    <col min="6" max="6" width="13" style="30" customWidth="1"/>
    <col min="7" max="7" width="43.6328125" style="26" customWidth="1"/>
  </cols>
  <sheetData>
    <row r="1" spans="1:8" s="82" customFormat="1" ht="17" x14ac:dyDescent="0.45">
      <c r="A1" s="78" t="s">
        <v>812</v>
      </c>
      <c r="B1" s="79" t="s">
        <v>0</v>
      </c>
      <c r="C1" s="80" t="s">
        <v>1</v>
      </c>
      <c r="D1" s="78" t="s">
        <v>513</v>
      </c>
      <c r="E1" s="78" t="s">
        <v>756</v>
      </c>
      <c r="F1" s="78" t="s">
        <v>512</v>
      </c>
      <c r="G1" s="78" t="s">
        <v>515</v>
      </c>
      <c r="H1" s="81" t="s">
        <v>888</v>
      </c>
    </row>
    <row r="2" spans="1:8" ht="29" x14ac:dyDescent="0.45">
      <c r="A2" s="34">
        <v>1571220257</v>
      </c>
      <c r="B2" s="47" t="s">
        <v>91</v>
      </c>
      <c r="C2" s="55" t="s">
        <v>831</v>
      </c>
      <c r="D2" s="25" t="s">
        <v>571</v>
      </c>
      <c r="E2" s="25">
        <v>1</v>
      </c>
      <c r="F2" s="24" t="s">
        <v>567</v>
      </c>
      <c r="G2" s="25" t="s">
        <v>574</v>
      </c>
      <c r="H2" s="23"/>
    </row>
    <row r="3" spans="1:8" x14ac:dyDescent="0.35">
      <c r="A3" s="34">
        <v>1571222515</v>
      </c>
      <c r="B3" s="35" t="s">
        <v>117</v>
      </c>
      <c r="C3" s="37" t="s">
        <v>118</v>
      </c>
      <c r="D3" s="25" t="s">
        <v>571</v>
      </c>
      <c r="E3" s="25">
        <v>2</v>
      </c>
      <c r="F3" s="24" t="s">
        <v>567</v>
      </c>
      <c r="G3" s="25" t="s">
        <v>574</v>
      </c>
      <c r="H3" s="24"/>
    </row>
    <row r="4" spans="1:8" ht="29" x14ac:dyDescent="0.35">
      <c r="A4" s="34">
        <v>1571221378</v>
      </c>
      <c r="B4" s="35" t="s">
        <v>100</v>
      </c>
      <c r="C4" s="46" t="s">
        <v>834</v>
      </c>
      <c r="D4" s="25" t="s">
        <v>571</v>
      </c>
      <c r="E4" s="25">
        <v>3</v>
      </c>
      <c r="F4" s="24" t="s">
        <v>567</v>
      </c>
      <c r="G4" s="25" t="s">
        <v>574</v>
      </c>
      <c r="H4" s="24"/>
    </row>
    <row r="5" spans="1:8" ht="29" x14ac:dyDescent="0.35">
      <c r="A5" s="34">
        <v>1571220242</v>
      </c>
      <c r="B5" s="35" t="s">
        <v>88</v>
      </c>
      <c r="C5" s="46" t="s">
        <v>830</v>
      </c>
      <c r="D5" s="25" t="s">
        <v>571</v>
      </c>
      <c r="E5" s="25">
        <v>4</v>
      </c>
      <c r="F5" s="24" t="s">
        <v>567</v>
      </c>
      <c r="G5" s="25" t="s">
        <v>574</v>
      </c>
      <c r="H5" s="24"/>
    </row>
    <row r="6" spans="1:8" x14ac:dyDescent="0.35">
      <c r="A6" s="34">
        <v>1571222570</v>
      </c>
      <c r="B6" s="47" t="s">
        <v>134</v>
      </c>
      <c r="C6" s="55" t="s">
        <v>843</v>
      </c>
      <c r="D6" s="25" t="s">
        <v>571</v>
      </c>
      <c r="E6" s="25">
        <v>5</v>
      </c>
      <c r="F6" s="24" t="s">
        <v>567</v>
      </c>
      <c r="G6" s="25" t="s">
        <v>574</v>
      </c>
      <c r="H6" s="24"/>
    </row>
    <row r="7" spans="1:8" ht="29" x14ac:dyDescent="0.35">
      <c r="A7" s="34">
        <v>1571222589</v>
      </c>
      <c r="B7" s="35" t="s">
        <v>141</v>
      </c>
      <c r="C7" s="37" t="s">
        <v>142</v>
      </c>
      <c r="D7" s="25" t="s">
        <v>571</v>
      </c>
      <c r="E7" s="25">
        <v>6</v>
      </c>
      <c r="F7" s="24" t="s">
        <v>567</v>
      </c>
      <c r="G7" s="25" t="s">
        <v>574</v>
      </c>
      <c r="H7" s="24"/>
    </row>
    <row r="8" spans="1:8" x14ac:dyDescent="0.35">
      <c r="A8" s="34">
        <v>1571222562</v>
      </c>
      <c r="B8" s="47" t="s">
        <v>132</v>
      </c>
      <c r="C8" s="44" t="s">
        <v>133</v>
      </c>
      <c r="D8" s="25" t="s">
        <v>579</v>
      </c>
      <c r="E8" s="25">
        <v>1</v>
      </c>
      <c r="F8" s="24" t="s">
        <v>567</v>
      </c>
      <c r="G8" s="39" t="s">
        <v>761</v>
      </c>
      <c r="H8" s="24"/>
    </row>
    <row r="9" spans="1:8" x14ac:dyDescent="0.35">
      <c r="A9" s="34">
        <v>1571230312</v>
      </c>
      <c r="B9" s="35" t="s">
        <v>208</v>
      </c>
      <c r="C9" s="46" t="s">
        <v>857</v>
      </c>
      <c r="D9" s="25" t="s">
        <v>579</v>
      </c>
      <c r="E9" s="25">
        <v>2</v>
      </c>
      <c r="F9" s="24" t="s">
        <v>567</v>
      </c>
      <c r="G9" s="39" t="s">
        <v>761</v>
      </c>
      <c r="H9" s="25"/>
    </row>
    <row r="10" spans="1:8" x14ac:dyDescent="0.35">
      <c r="A10" s="34">
        <v>1571229716</v>
      </c>
      <c r="B10" s="35" t="s">
        <v>179</v>
      </c>
      <c r="C10" s="37" t="s">
        <v>180</v>
      </c>
      <c r="D10" s="25" t="s">
        <v>579</v>
      </c>
      <c r="E10" s="25">
        <v>3</v>
      </c>
      <c r="F10" s="24" t="s">
        <v>567</v>
      </c>
      <c r="G10" s="39" t="s">
        <v>761</v>
      </c>
      <c r="H10" s="24"/>
    </row>
    <row r="11" spans="1:8" ht="29" x14ac:dyDescent="0.35">
      <c r="A11" s="34">
        <v>1571230610</v>
      </c>
      <c r="B11" s="35" t="s">
        <v>253</v>
      </c>
      <c r="C11" s="37" t="s">
        <v>254</v>
      </c>
      <c r="D11" s="25" t="s">
        <v>579</v>
      </c>
      <c r="E11" s="25">
        <v>4</v>
      </c>
      <c r="F11" s="24" t="s">
        <v>567</v>
      </c>
      <c r="G11" s="39" t="s">
        <v>761</v>
      </c>
      <c r="H11" s="24"/>
    </row>
    <row r="12" spans="1:8" ht="16" x14ac:dyDescent="0.45">
      <c r="A12" s="34">
        <v>1571230482</v>
      </c>
      <c r="B12" s="35" t="s">
        <v>222</v>
      </c>
      <c r="C12" s="37" t="s">
        <v>223</v>
      </c>
      <c r="D12" s="25" t="s">
        <v>579</v>
      </c>
      <c r="E12" s="25">
        <v>5</v>
      </c>
      <c r="F12" s="24" t="s">
        <v>567</v>
      </c>
      <c r="G12" s="39" t="s">
        <v>761</v>
      </c>
      <c r="H12" s="23"/>
    </row>
    <row r="13" spans="1:8" x14ac:dyDescent="0.35">
      <c r="A13" s="34">
        <v>1571230676</v>
      </c>
      <c r="B13" s="35" t="s">
        <v>267</v>
      </c>
      <c r="C13" s="37" t="s">
        <v>268</v>
      </c>
      <c r="D13" s="25" t="s">
        <v>579</v>
      </c>
      <c r="E13" s="25">
        <v>6</v>
      </c>
      <c r="F13" s="24" t="s">
        <v>567</v>
      </c>
      <c r="G13" s="39" t="s">
        <v>761</v>
      </c>
      <c r="H13" s="24"/>
    </row>
    <row r="14" spans="1:8" x14ac:dyDescent="0.35">
      <c r="A14" s="34">
        <v>1571230619</v>
      </c>
      <c r="B14" s="35" t="s">
        <v>255</v>
      </c>
      <c r="C14" s="37" t="s">
        <v>256</v>
      </c>
      <c r="D14" s="25" t="s">
        <v>579</v>
      </c>
      <c r="E14" s="25">
        <v>7</v>
      </c>
      <c r="F14" s="24" t="s">
        <v>567</v>
      </c>
      <c r="G14" s="39" t="s">
        <v>761</v>
      </c>
      <c r="H14" s="24"/>
    </row>
    <row r="15" spans="1:8" x14ac:dyDescent="0.35">
      <c r="A15" s="34">
        <v>1571230638</v>
      </c>
      <c r="B15" s="35" t="s">
        <v>261</v>
      </c>
      <c r="C15" s="37" t="s">
        <v>262</v>
      </c>
      <c r="D15" s="25" t="s">
        <v>579</v>
      </c>
      <c r="E15" s="25">
        <v>8</v>
      </c>
      <c r="F15" s="24" t="s">
        <v>567</v>
      </c>
      <c r="G15" s="39" t="s">
        <v>761</v>
      </c>
      <c r="H15" s="24"/>
    </row>
    <row r="16" spans="1:8" x14ac:dyDescent="0.35">
      <c r="A16" s="34">
        <v>1571230508</v>
      </c>
      <c r="B16" s="35" t="s">
        <v>229</v>
      </c>
      <c r="C16" s="37" t="s">
        <v>230</v>
      </c>
      <c r="D16" s="25" t="s">
        <v>578</v>
      </c>
      <c r="E16" s="25">
        <v>1</v>
      </c>
      <c r="F16" s="24" t="s">
        <v>567</v>
      </c>
      <c r="G16" s="25" t="s">
        <v>582</v>
      </c>
      <c r="H16" s="24"/>
    </row>
    <row r="17" spans="1:8" x14ac:dyDescent="0.35">
      <c r="A17" s="34">
        <v>1571234495</v>
      </c>
      <c r="B17" s="35" t="s">
        <v>497</v>
      </c>
      <c r="C17" s="37" t="s">
        <v>498</v>
      </c>
      <c r="D17" s="25" t="s">
        <v>578</v>
      </c>
      <c r="E17" s="25">
        <v>2</v>
      </c>
      <c r="F17" s="24" t="s">
        <v>567</v>
      </c>
      <c r="G17" s="25" t="s">
        <v>582</v>
      </c>
      <c r="H17" s="24"/>
    </row>
    <row r="18" spans="1:8" x14ac:dyDescent="0.35">
      <c r="A18" s="34">
        <v>1571234488</v>
      </c>
      <c r="B18" s="35" t="s">
        <v>491</v>
      </c>
      <c r="C18" s="37" t="s">
        <v>492</v>
      </c>
      <c r="D18" s="25" t="s">
        <v>578</v>
      </c>
      <c r="E18" s="25">
        <v>3</v>
      </c>
      <c r="F18" s="24" t="s">
        <v>567</v>
      </c>
      <c r="G18" s="25" t="s">
        <v>582</v>
      </c>
      <c r="H18" s="24"/>
    </row>
    <row r="19" spans="1:8" ht="29" x14ac:dyDescent="0.35">
      <c r="A19" s="34">
        <v>1571234496</v>
      </c>
      <c r="B19" s="35" t="s">
        <v>499</v>
      </c>
      <c r="C19" s="37" t="s">
        <v>500</v>
      </c>
      <c r="D19" s="25" t="s">
        <v>578</v>
      </c>
      <c r="E19" s="25">
        <v>4</v>
      </c>
      <c r="F19" s="24" t="s">
        <v>567</v>
      </c>
      <c r="G19" s="25" t="s">
        <v>582</v>
      </c>
      <c r="H19" s="24"/>
    </row>
    <row r="20" spans="1:8" ht="29" x14ac:dyDescent="0.35">
      <c r="A20" s="34">
        <v>1571234489</v>
      </c>
      <c r="B20" s="35" t="s">
        <v>493</v>
      </c>
      <c r="C20" s="37" t="s">
        <v>494</v>
      </c>
      <c r="D20" s="25" t="s">
        <v>578</v>
      </c>
      <c r="E20" s="25">
        <v>5</v>
      </c>
      <c r="F20" s="24" t="s">
        <v>567</v>
      </c>
      <c r="G20" s="25" t="s">
        <v>582</v>
      </c>
      <c r="H20" s="24"/>
    </row>
    <row r="21" spans="1:8" x14ac:dyDescent="0.35">
      <c r="A21" s="34">
        <v>1571234494</v>
      </c>
      <c r="B21" s="47" t="s">
        <v>495</v>
      </c>
      <c r="C21" s="44" t="s">
        <v>496</v>
      </c>
      <c r="D21" s="25" t="s">
        <v>578</v>
      </c>
      <c r="E21" s="25">
        <v>6</v>
      </c>
      <c r="F21" s="24" t="s">
        <v>567</v>
      </c>
      <c r="G21" s="25" t="s">
        <v>582</v>
      </c>
      <c r="H21" s="24"/>
    </row>
    <row r="22" spans="1:8" ht="29" x14ac:dyDescent="0.35">
      <c r="A22" s="34">
        <v>1571234556</v>
      </c>
      <c r="B22" s="35" t="s">
        <v>501</v>
      </c>
      <c r="C22" s="37" t="s">
        <v>502</v>
      </c>
      <c r="D22" s="25" t="s">
        <v>578</v>
      </c>
      <c r="E22" s="25">
        <v>7</v>
      </c>
      <c r="F22" s="24" t="s">
        <v>567</v>
      </c>
      <c r="G22" s="25" t="s">
        <v>582</v>
      </c>
      <c r="H22" s="24"/>
    </row>
    <row r="23" spans="1:8" ht="29" x14ac:dyDescent="0.35">
      <c r="A23" s="34">
        <v>1571232310</v>
      </c>
      <c r="B23" s="35" t="s">
        <v>315</v>
      </c>
      <c r="C23" s="37" t="s">
        <v>316</v>
      </c>
      <c r="D23" s="25" t="s">
        <v>575</v>
      </c>
      <c r="E23" s="25">
        <v>1</v>
      </c>
      <c r="F23" s="24" t="s">
        <v>567</v>
      </c>
      <c r="G23" s="25" t="s">
        <v>563</v>
      </c>
      <c r="H23" s="25"/>
    </row>
    <row r="24" spans="1:8" ht="29" x14ac:dyDescent="0.35">
      <c r="A24" s="34">
        <v>1571232159</v>
      </c>
      <c r="B24" s="35" t="s">
        <v>305</v>
      </c>
      <c r="C24" s="37" t="s">
        <v>306</v>
      </c>
      <c r="D24" s="25" t="s">
        <v>575</v>
      </c>
      <c r="E24" s="25">
        <v>2</v>
      </c>
      <c r="F24" s="24" t="s">
        <v>567</v>
      </c>
      <c r="G24" s="25" t="s">
        <v>563</v>
      </c>
      <c r="H24" s="24"/>
    </row>
    <row r="25" spans="1:8" ht="29" x14ac:dyDescent="0.35">
      <c r="A25" s="34">
        <v>1571232157</v>
      </c>
      <c r="B25" s="35" t="s">
        <v>301</v>
      </c>
      <c r="C25" s="37" t="s">
        <v>302</v>
      </c>
      <c r="D25" s="25" t="s">
        <v>575</v>
      </c>
      <c r="E25" s="25">
        <v>3</v>
      </c>
      <c r="F25" s="24" t="s">
        <v>567</v>
      </c>
      <c r="G25" s="25" t="s">
        <v>563</v>
      </c>
      <c r="H25" s="24"/>
    </row>
    <row r="26" spans="1:8" ht="29" x14ac:dyDescent="0.35">
      <c r="A26" s="34">
        <v>1571232162</v>
      </c>
      <c r="B26" s="47" t="s">
        <v>307</v>
      </c>
      <c r="C26" s="44" t="s">
        <v>308</v>
      </c>
      <c r="D26" s="25" t="s">
        <v>575</v>
      </c>
      <c r="E26" s="25">
        <v>4</v>
      </c>
      <c r="F26" s="24" t="s">
        <v>567</v>
      </c>
      <c r="G26" s="25" t="s">
        <v>563</v>
      </c>
      <c r="H26" s="25"/>
    </row>
    <row r="27" spans="1:8" x14ac:dyDescent="0.35">
      <c r="A27" s="34">
        <v>1571232158</v>
      </c>
      <c r="B27" s="35" t="s">
        <v>303</v>
      </c>
      <c r="C27" s="37" t="s">
        <v>304</v>
      </c>
      <c r="D27" s="25" t="s">
        <v>575</v>
      </c>
      <c r="E27" s="25">
        <v>5</v>
      </c>
      <c r="F27" s="24" t="s">
        <v>567</v>
      </c>
      <c r="G27" s="25" t="s">
        <v>563</v>
      </c>
      <c r="H27" s="24"/>
    </row>
    <row r="28" spans="1:8" x14ac:dyDescent="0.35">
      <c r="A28" s="34">
        <v>1571232169</v>
      </c>
      <c r="B28" s="35" t="s">
        <v>309</v>
      </c>
      <c r="C28" s="37" t="s">
        <v>310</v>
      </c>
      <c r="D28" s="25" t="s">
        <v>575</v>
      </c>
      <c r="E28" s="25">
        <v>6</v>
      </c>
      <c r="F28" s="24" t="s">
        <v>567</v>
      </c>
      <c r="G28" s="25" t="s">
        <v>563</v>
      </c>
      <c r="H28" s="24"/>
    </row>
    <row r="29" spans="1:8" x14ac:dyDescent="0.35">
      <c r="A29" s="34">
        <v>1571232244</v>
      </c>
      <c r="B29" s="47" t="s">
        <v>313</v>
      </c>
      <c r="C29" s="44" t="s">
        <v>314</v>
      </c>
      <c r="D29" s="25" t="s">
        <v>575</v>
      </c>
      <c r="E29" s="25">
        <v>7</v>
      </c>
      <c r="F29" s="24" t="s">
        <v>567</v>
      </c>
      <c r="G29" s="25" t="s">
        <v>563</v>
      </c>
      <c r="H29" s="24"/>
    </row>
    <row r="30" spans="1:8" x14ac:dyDescent="0.35">
      <c r="A30" s="34">
        <v>1571232190</v>
      </c>
      <c r="B30" s="35" t="s">
        <v>311</v>
      </c>
      <c r="C30" s="37" t="s">
        <v>312</v>
      </c>
      <c r="D30" s="25" t="s">
        <v>575</v>
      </c>
      <c r="E30" s="25">
        <v>8</v>
      </c>
      <c r="F30" s="24" t="s">
        <v>567</v>
      </c>
      <c r="G30" s="25" t="s">
        <v>563</v>
      </c>
      <c r="H30" s="24"/>
    </row>
    <row r="31" spans="1:8" x14ac:dyDescent="0.35">
      <c r="A31" s="34">
        <v>1571233081</v>
      </c>
      <c r="B31" s="35" t="s">
        <v>353</v>
      </c>
      <c r="C31" s="37" t="s">
        <v>354</v>
      </c>
      <c r="D31" s="25" t="s">
        <v>572</v>
      </c>
      <c r="E31" s="25">
        <v>1</v>
      </c>
      <c r="F31" s="24" t="s">
        <v>567</v>
      </c>
      <c r="G31" s="25" t="s">
        <v>573</v>
      </c>
      <c r="H31" s="24"/>
    </row>
    <row r="32" spans="1:8" ht="29" x14ac:dyDescent="0.35">
      <c r="A32" s="34">
        <v>1571216772</v>
      </c>
      <c r="B32" s="54" t="s">
        <v>827</v>
      </c>
      <c r="C32" s="46" t="s">
        <v>828</v>
      </c>
      <c r="D32" s="25" t="s">
        <v>572</v>
      </c>
      <c r="E32" s="25">
        <v>2</v>
      </c>
      <c r="F32" s="24" t="s">
        <v>567</v>
      </c>
      <c r="G32" s="25" t="s">
        <v>573</v>
      </c>
      <c r="H32" s="24"/>
    </row>
    <row r="33" spans="1:8" ht="29" x14ac:dyDescent="0.35">
      <c r="A33" s="34">
        <v>1571216951</v>
      </c>
      <c r="B33" s="52" t="s">
        <v>59</v>
      </c>
      <c r="C33" s="56" t="s">
        <v>829</v>
      </c>
      <c r="D33" s="25" t="s">
        <v>572</v>
      </c>
      <c r="E33" s="25">
        <v>3</v>
      </c>
      <c r="F33" s="24" t="s">
        <v>567</v>
      </c>
      <c r="G33" s="25" t="s">
        <v>573</v>
      </c>
      <c r="H33" s="25"/>
    </row>
    <row r="34" spans="1:8" ht="29" x14ac:dyDescent="0.35">
      <c r="A34" s="34">
        <v>1571232434</v>
      </c>
      <c r="B34" s="35" t="s">
        <v>317</v>
      </c>
      <c r="C34" s="37" t="s">
        <v>318</v>
      </c>
      <c r="D34" s="24" t="s">
        <v>527</v>
      </c>
      <c r="E34" s="24">
        <v>4</v>
      </c>
      <c r="F34" s="24" t="s">
        <v>567</v>
      </c>
      <c r="G34" s="25" t="s">
        <v>573</v>
      </c>
      <c r="H34" s="24"/>
    </row>
    <row r="35" spans="1:8" ht="17" x14ac:dyDescent="0.45">
      <c r="A35" s="34">
        <v>1571208544</v>
      </c>
      <c r="B35" s="35" t="s">
        <v>38</v>
      </c>
      <c r="C35" s="37" t="s">
        <v>39</v>
      </c>
      <c r="D35" s="25" t="s">
        <v>572</v>
      </c>
      <c r="E35" s="25">
        <v>5</v>
      </c>
      <c r="F35" s="24" t="s">
        <v>567</v>
      </c>
      <c r="G35" s="25" t="s">
        <v>573</v>
      </c>
      <c r="H35" s="50"/>
    </row>
    <row r="36" spans="1:8" x14ac:dyDescent="0.35">
      <c r="A36" s="34">
        <v>1571222613</v>
      </c>
      <c r="B36" s="40" t="s">
        <v>846</v>
      </c>
      <c r="C36" s="46" t="s">
        <v>847</v>
      </c>
      <c r="D36" s="25" t="s">
        <v>570</v>
      </c>
      <c r="E36" s="25">
        <v>1</v>
      </c>
      <c r="F36" s="24" t="s">
        <v>567</v>
      </c>
      <c r="G36" s="25" t="s">
        <v>581</v>
      </c>
      <c r="H36" s="25"/>
    </row>
    <row r="37" spans="1:8" x14ac:dyDescent="0.35">
      <c r="A37" s="34">
        <v>1571222942</v>
      </c>
      <c r="B37" s="47" t="s">
        <v>154</v>
      </c>
      <c r="C37" s="55" t="s">
        <v>851</v>
      </c>
      <c r="D37" s="25" t="s">
        <v>570</v>
      </c>
      <c r="E37" s="25">
        <v>2</v>
      </c>
      <c r="F37" s="24" t="s">
        <v>567</v>
      </c>
      <c r="G37" s="25" t="s">
        <v>581</v>
      </c>
      <c r="H37" s="24"/>
    </row>
    <row r="38" spans="1:8" ht="29" x14ac:dyDescent="0.35">
      <c r="A38" s="34">
        <v>1571222636</v>
      </c>
      <c r="B38" s="40" t="s">
        <v>848</v>
      </c>
      <c r="C38" s="46" t="s">
        <v>849</v>
      </c>
      <c r="D38" s="25" t="s">
        <v>570</v>
      </c>
      <c r="E38" s="25">
        <v>3</v>
      </c>
      <c r="F38" s="24" t="s">
        <v>567</v>
      </c>
      <c r="G38" s="25" t="s">
        <v>581</v>
      </c>
      <c r="H38" s="24"/>
    </row>
    <row r="39" spans="1:8" ht="29" x14ac:dyDescent="0.45">
      <c r="A39" s="34">
        <v>1571229847</v>
      </c>
      <c r="B39" s="35" t="s">
        <v>183</v>
      </c>
      <c r="C39" s="37" t="s">
        <v>184</v>
      </c>
      <c r="D39" s="25" t="s">
        <v>570</v>
      </c>
      <c r="E39" s="25">
        <v>4</v>
      </c>
      <c r="F39" s="24" t="s">
        <v>567</v>
      </c>
      <c r="G39" s="25" t="s">
        <v>581</v>
      </c>
      <c r="H39" s="23"/>
    </row>
    <row r="40" spans="1:8" x14ac:dyDescent="0.35">
      <c r="A40" s="34">
        <v>1571222592</v>
      </c>
      <c r="B40" s="40" t="s">
        <v>844</v>
      </c>
      <c r="C40" s="46" t="s">
        <v>845</v>
      </c>
      <c r="D40" s="25" t="s">
        <v>570</v>
      </c>
      <c r="E40" s="25">
        <v>5</v>
      </c>
      <c r="F40" s="24" t="s">
        <v>567</v>
      </c>
      <c r="G40" s="25" t="s">
        <v>581</v>
      </c>
      <c r="H40" s="24"/>
    </row>
    <row r="41" spans="1:8" x14ac:dyDescent="0.35">
      <c r="A41" s="34">
        <v>1571233349</v>
      </c>
      <c r="B41" s="35" t="s">
        <v>452</v>
      </c>
      <c r="C41" s="37" t="s">
        <v>453</v>
      </c>
      <c r="D41" s="25" t="s">
        <v>569</v>
      </c>
      <c r="E41" s="25">
        <v>1</v>
      </c>
      <c r="F41" s="24" t="s">
        <v>567</v>
      </c>
      <c r="G41" s="36" t="s">
        <v>580</v>
      </c>
      <c r="H41" s="24"/>
    </row>
    <row r="42" spans="1:8" x14ac:dyDescent="0.35">
      <c r="A42" s="34">
        <v>1571233262</v>
      </c>
      <c r="B42" s="35" t="s">
        <v>406</v>
      </c>
      <c r="C42" s="37" t="s">
        <v>407</v>
      </c>
      <c r="D42" s="25" t="s">
        <v>569</v>
      </c>
      <c r="E42" s="25">
        <v>2</v>
      </c>
      <c r="F42" s="24" t="s">
        <v>567</v>
      </c>
      <c r="G42" s="36" t="s">
        <v>580</v>
      </c>
      <c r="H42" s="24"/>
    </row>
    <row r="43" spans="1:8" x14ac:dyDescent="0.35">
      <c r="A43" s="34">
        <v>1571233322</v>
      </c>
      <c r="B43" s="35" t="s">
        <v>436</v>
      </c>
      <c r="C43" s="37" t="s">
        <v>437</v>
      </c>
      <c r="D43" s="25" t="s">
        <v>569</v>
      </c>
      <c r="E43" s="25">
        <v>3</v>
      </c>
      <c r="F43" s="24" t="s">
        <v>567</v>
      </c>
      <c r="G43" s="36" t="s">
        <v>580</v>
      </c>
      <c r="H43" s="24"/>
    </row>
    <row r="44" spans="1:8" x14ac:dyDescent="0.35">
      <c r="A44" s="34">
        <v>1571233356</v>
      </c>
      <c r="B44" s="40" t="s">
        <v>876</v>
      </c>
      <c r="C44" s="46" t="s">
        <v>456</v>
      </c>
      <c r="D44" s="25" t="s">
        <v>569</v>
      </c>
      <c r="E44" s="25">
        <v>4</v>
      </c>
      <c r="F44" s="24" t="s">
        <v>567</v>
      </c>
      <c r="G44" s="36" t="s">
        <v>580</v>
      </c>
      <c r="H44" s="24"/>
    </row>
    <row r="45" spans="1:8" x14ac:dyDescent="0.35">
      <c r="A45" s="34">
        <v>1571233305</v>
      </c>
      <c r="B45" s="35" t="s">
        <v>424</v>
      </c>
      <c r="C45" s="37" t="s">
        <v>425</v>
      </c>
      <c r="D45" s="25" t="s">
        <v>569</v>
      </c>
      <c r="E45" s="25">
        <v>5</v>
      </c>
      <c r="F45" s="24" t="s">
        <v>567</v>
      </c>
      <c r="G45" s="36" t="s">
        <v>580</v>
      </c>
      <c r="H45" s="24"/>
    </row>
    <row r="46" spans="1:8" ht="29" x14ac:dyDescent="0.45">
      <c r="A46" s="34">
        <v>1571230145</v>
      </c>
      <c r="B46" s="35" t="s">
        <v>190</v>
      </c>
      <c r="C46" s="37" t="s">
        <v>191</v>
      </c>
      <c r="D46" s="23" t="s">
        <v>521</v>
      </c>
      <c r="E46" s="23">
        <v>1</v>
      </c>
      <c r="F46" s="33" t="s">
        <v>567</v>
      </c>
      <c r="G46" s="24" t="s">
        <v>694</v>
      </c>
      <c r="H46" s="23"/>
    </row>
    <row r="47" spans="1:8" ht="29" x14ac:dyDescent="0.45">
      <c r="A47" s="34">
        <v>1571221251</v>
      </c>
      <c r="B47" s="35" t="s">
        <v>97</v>
      </c>
      <c r="C47" s="37" t="s">
        <v>98</v>
      </c>
      <c r="D47" s="23" t="s">
        <v>521</v>
      </c>
      <c r="E47" s="23">
        <v>2</v>
      </c>
      <c r="F47" s="33" t="s">
        <v>567</v>
      </c>
      <c r="G47" s="24" t="s">
        <v>694</v>
      </c>
      <c r="H47" s="23"/>
    </row>
    <row r="48" spans="1:8" ht="29" x14ac:dyDescent="0.45">
      <c r="A48" s="34">
        <v>1571229322</v>
      </c>
      <c r="B48" s="35" t="s">
        <v>169</v>
      </c>
      <c r="C48" s="37" t="s">
        <v>170</v>
      </c>
      <c r="D48" s="23" t="s">
        <v>521</v>
      </c>
      <c r="E48" s="23">
        <v>3</v>
      </c>
      <c r="F48" s="33" t="s">
        <v>567</v>
      </c>
      <c r="G48" s="24" t="s">
        <v>694</v>
      </c>
      <c r="H48" s="24"/>
    </row>
    <row r="49" spans="1:8" ht="29" x14ac:dyDescent="0.45">
      <c r="A49" s="34">
        <v>1571230254</v>
      </c>
      <c r="B49" s="35" t="s">
        <v>202</v>
      </c>
      <c r="C49" s="37" t="s">
        <v>203</v>
      </c>
      <c r="D49" s="23" t="s">
        <v>521</v>
      </c>
      <c r="E49" s="23">
        <v>4</v>
      </c>
      <c r="F49" s="33" t="s">
        <v>567</v>
      </c>
      <c r="G49" s="24" t="s">
        <v>694</v>
      </c>
      <c r="H49" s="24"/>
    </row>
    <row r="50" spans="1:8" ht="29" x14ac:dyDescent="0.45">
      <c r="A50" s="34">
        <v>1571233260</v>
      </c>
      <c r="B50" s="35" t="s">
        <v>404</v>
      </c>
      <c r="C50" s="37" t="s">
        <v>405</v>
      </c>
      <c r="D50" s="23" t="s">
        <v>521</v>
      </c>
      <c r="E50" s="23">
        <v>5</v>
      </c>
      <c r="F50" s="33" t="s">
        <v>567</v>
      </c>
      <c r="G50" s="24" t="s">
        <v>694</v>
      </c>
      <c r="H50" s="50"/>
    </row>
    <row r="51" spans="1:8" x14ac:dyDescent="0.35">
      <c r="A51" s="34">
        <v>1571233331</v>
      </c>
      <c r="B51" s="35" t="s">
        <v>440</v>
      </c>
      <c r="C51" s="37" t="s">
        <v>441</v>
      </c>
      <c r="D51" s="25" t="s">
        <v>577</v>
      </c>
      <c r="E51" s="25">
        <v>1</v>
      </c>
      <c r="F51" s="24" t="s">
        <v>567</v>
      </c>
      <c r="G51" s="25" t="s">
        <v>563</v>
      </c>
      <c r="H51" s="25"/>
    </row>
    <row r="52" spans="1:8" ht="29" x14ac:dyDescent="0.35">
      <c r="A52" s="34">
        <v>1571232625</v>
      </c>
      <c r="B52" s="35" t="s">
        <v>321</v>
      </c>
      <c r="C52" s="46" t="s">
        <v>865</v>
      </c>
      <c r="D52" s="25" t="s">
        <v>577</v>
      </c>
      <c r="E52" s="25">
        <v>2</v>
      </c>
      <c r="F52" s="24" t="s">
        <v>567</v>
      </c>
      <c r="G52" s="25" t="s">
        <v>563</v>
      </c>
      <c r="H52" s="25"/>
    </row>
    <row r="53" spans="1:8" ht="29" x14ac:dyDescent="0.35">
      <c r="A53" s="34">
        <v>1571233303</v>
      </c>
      <c r="B53" s="35" t="s">
        <v>421</v>
      </c>
      <c r="C53" s="37" t="s">
        <v>422</v>
      </c>
      <c r="D53" s="25" t="s">
        <v>577</v>
      </c>
      <c r="E53" s="25">
        <v>3</v>
      </c>
      <c r="F53" s="24" t="s">
        <v>567</v>
      </c>
      <c r="G53" s="25" t="s">
        <v>563</v>
      </c>
      <c r="H53" s="25"/>
    </row>
    <row r="54" spans="1:8" ht="29" x14ac:dyDescent="0.35">
      <c r="A54" s="34">
        <v>1571233203</v>
      </c>
      <c r="B54" s="47" t="s">
        <v>379</v>
      </c>
      <c r="C54" s="44" t="s">
        <v>380</v>
      </c>
      <c r="D54" s="25" t="s">
        <v>577</v>
      </c>
      <c r="E54" s="25">
        <v>4</v>
      </c>
      <c r="F54" s="24" t="s">
        <v>567</v>
      </c>
      <c r="G54" s="25" t="s">
        <v>563</v>
      </c>
      <c r="H54" s="24"/>
    </row>
    <row r="55" spans="1:8" x14ac:dyDescent="0.35">
      <c r="A55" s="34">
        <v>1571233271</v>
      </c>
      <c r="B55" s="35" t="s">
        <v>408</v>
      </c>
      <c r="C55" s="37" t="s">
        <v>409</v>
      </c>
      <c r="D55" s="25" t="s">
        <v>577</v>
      </c>
      <c r="E55" s="25">
        <v>5</v>
      </c>
      <c r="F55" s="24" t="s">
        <v>567</v>
      </c>
      <c r="G55" s="25" t="s">
        <v>563</v>
      </c>
      <c r="H55" s="24"/>
    </row>
    <row r="56" spans="1:8" x14ac:dyDescent="0.35">
      <c r="A56" s="34">
        <v>1571232796</v>
      </c>
      <c r="B56" s="47" t="s">
        <v>326</v>
      </c>
      <c r="C56" s="44" t="s">
        <v>327</v>
      </c>
      <c r="D56" s="25" t="s">
        <v>577</v>
      </c>
      <c r="E56" s="25">
        <v>6</v>
      </c>
      <c r="F56" s="24" t="s">
        <v>567</v>
      </c>
      <c r="G56" s="25" t="s">
        <v>563</v>
      </c>
      <c r="H56" s="24"/>
    </row>
    <row r="57" spans="1:8" ht="29" x14ac:dyDescent="0.35">
      <c r="A57" s="34">
        <v>1571233318</v>
      </c>
      <c r="B57" s="35" t="s">
        <v>432</v>
      </c>
      <c r="C57" s="37" t="s">
        <v>433</v>
      </c>
      <c r="D57" s="25" t="s">
        <v>577</v>
      </c>
      <c r="E57" s="25">
        <v>7</v>
      </c>
      <c r="F57" s="24" t="s">
        <v>567</v>
      </c>
      <c r="G57" s="25" t="s">
        <v>563</v>
      </c>
      <c r="H57" s="24"/>
    </row>
    <row r="58" spans="1:8" ht="17" x14ac:dyDescent="0.45">
      <c r="A58" s="34">
        <v>1571233243</v>
      </c>
      <c r="B58" s="35" t="s">
        <v>394</v>
      </c>
      <c r="C58" s="37" t="s">
        <v>395</v>
      </c>
      <c r="D58" s="23" t="s">
        <v>518</v>
      </c>
      <c r="E58" s="23">
        <v>1</v>
      </c>
      <c r="F58" s="33" t="s">
        <v>567</v>
      </c>
      <c r="G58" s="24" t="s">
        <v>740</v>
      </c>
      <c r="H58" s="24"/>
    </row>
    <row r="59" spans="1:8" ht="17" x14ac:dyDescent="0.45">
      <c r="A59" s="34">
        <v>1571233285</v>
      </c>
      <c r="B59" s="35" t="s">
        <v>415</v>
      </c>
      <c r="C59" s="37" t="s">
        <v>416</v>
      </c>
      <c r="D59" s="23" t="s">
        <v>518</v>
      </c>
      <c r="E59" s="23">
        <v>2</v>
      </c>
      <c r="F59" s="33" t="s">
        <v>567</v>
      </c>
      <c r="G59" s="24" t="s">
        <v>740</v>
      </c>
      <c r="H59" s="25"/>
    </row>
    <row r="60" spans="1:8" x14ac:dyDescent="0.35">
      <c r="A60" s="34">
        <v>1571233290</v>
      </c>
      <c r="B60" s="47" t="s">
        <v>419</v>
      </c>
      <c r="C60" s="44" t="s">
        <v>420</v>
      </c>
      <c r="D60" s="25" t="s">
        <v>576</v>
      </c>
      <c r="E60" s="25">
        <v>3</v>
      </c>
      <c r="F60" s="24" t="s">
        <v>567</v>
      </c>
      <c r="G60" s="25" t="s">
        <v>584</v>
      </c>
      <c r="H60" s="24"/>
    </row>
    <row r="61" spans="1:8" ht="29" x14ac:dyDescent="0.45">
      <c r="A61" s="34">
        <v>1571230299</v>
      </c>
      <c r="B61" s="35" t="s">
        <v>206</v>
      </c>
      <c r="C61" s="37" t="s">
        <v>207</v>
      </c>
      <c r="D61" s="23" t="s">
        <v>528</v>
      </c>
      <c r="E61" s="23">
        <v>1</v>
      </c>
      <c r="F61" s="33" t="s">
        <v>567</v>
      </c>
      <c r="G61" s="23" t="s">
        <v>705</v>
      </c>
      <c r="H61" s="24"/>
    </row>
    <row r="62" spans="1:8" ht="29" x14ac:dyDescent="0.45">
      <c r="A62" s="34">
        <v>1571217401</v>
      </c>
      <c r="B62" s="35" t="s">
        <v>64</v>
      </c>
      <c r="C62" s="37" t="s">
        <v>65</v>
      </c>
      <c r="D62" s="23" t="s">
        <v>528</v>
      </c>
      <c r="E62" s="23">
        <v>2</v>
      </c>
      <c r="F62" s="33" t="s">
        <v>567</v>
      </c>
      <c r="G62" s="23" t="s">
        <v>705</v>
      </c>
      <c r="H62" s="25"/>
    </row>
    <row r="63" spans="1:8" ht="29" x14ac:dyDescent="0.45">
      <c r="A63" s="34">
        <v>1571233137</v>
      </c>
      <c r="B63" s="35" t="s">
        <v>369</v>
      </c>
      <c r="C63" s="37" t="s">
        <v>370</v>
      </c>
      <c r="D63" s="23" t="s">
        <v>528</v>
      </c>
      <c r="E63" s="23">
        <v>3</v>
      </c>
      <c r="F63" s="33" t="s">
        <v>567</v>
      </c>
      <c r="G63" s="23" t="s">
        <v>705</v>
      </c>
      <c r="H63" s="24"/>
    </row>
    <row r="64" spans="1:8" ht="17" x14ac:dyDescent="0.45">
      <c r="A64" s="34">
        <v>1571198657</v>
      </c>
      <c r="B64" s="35" t="s">
        <v>4</v>
      </c>
      <c r="C64" s="45" t="s">
        <v>820</v>
      </c>
      <c r="D64" s="23" t="s">
        <v>528</v>
      </c>
      <c r="E64" s="23">
        <v>4</v>
      </c>
      <c r="F64" s="33" t="s">
        <v>742</v>
      </c>
      <c r="G64" s="24" t="s">
        <v>705</v>
      </c>
      <c r="H64" s="24"/>
    </row>
    <row r="65" spans="1:8" ht="29" x14ac:dyDescent="0.45">
      <c r="A65" s="34">
        <v>1571222545</v>
      </c>
      <c r="B65" s="52" t="s">
        <v>128</v>
      </c>
      <c r="C65" s="56" t="s">
        <v>842</v>
      </c>
      <c r="D65" s="23" t="s">
        <v>528</v>
      </c>
      <c r="E65" s="23">
        <v>5</v>
      </c>
      <c r="F65" s="33" t="s">
        <v>567</v>
      </c>
      <c r="G65" s="23" t="s">
        <v>705</v>
      </c>
      <c r="H65" s="24"/>
    </row>
    <row r="66" spans="1:8" ht="29" x14ac:dyDescent="0.45">
      <c r="A66" s="34">
        <v>1571233971</v>
      </c>
      <c r="B66" s="40" t="s">
        <v>884</v>
      </c>
      <c r="C66" s="46" t="s">
        <v>485</v>
      </c>
      <c r="D66" s="23" t="s">
        <v>529</v>
      </c>
      <c r="E66" s="23">
        <v>1</v>
      </c>
      <c r="F66" s="33" t="s">
        <v>567</v>
      </c>
      <c r="G66" s="23" t="s">
        <v>723</v>
      </c>
      <c r="H66" s="24"/>
    </row>
    <row r="67" spans="1:8" ht="17" x14ac:dyDescent="0.45">
      <c r="A67" s="34">
        <v>1571222541</v>
      </c>
      <c r="B67" s="35" t="s">
        <v>126</v>
      </c>
      <c r="C67" s="37" t="s">
        <v>127</v>
      </c>
      <c r="D67" s="23" t="s">
        <v>529</v>
      </c>
      <c r="E67" s="23">
        <v>2</v>
      </c>
      <c r="F67" s="33" t="s">
        <v>567</v>
      </c>
      <c r="G67" s="23" t="s">
        <v>723</v>
      </c>
      <c r="H67" s="24"/>
    </row>
    <row r="68" spans="1:8" ht="29" x14ac:dyDescent="0.45">
      <c r="A68" s="34">
        <v>1571219526</v>
      </c>
      <c r="B68" s="35" t="s">
        <v>78</v>
      </c>
      <c r="C68" s="37" t="s">
        <v>79</v>
      </c>
      <c r="D68" s="23" t="s">
        <v>529</v>
      </c>
      <c r="E68" s="23">
        <v>3</v>
      </c>
      <c r="F68" s="33" t="s">
        <v>567</v>
      </c>
      <c r="G68" s="23" t="s">
        <v>723</v>
      </c>
      <c r="H68" s="24"/>
    </row>
    <row r="69" spans="1:8" ht="29" x14ac:dyDescent="0.45">
      <c r="A69" s="34">
        <v>1571230593</v>
      </c>
      <c r="B69" s="35" t="s">
        <v>245</v>
      </c>
      <c r="C69" s="37" t="s">
        <v>246</v>
      </c>
      <c r="D69" s="23" t="s">
        <v>529</v>
      </c>
      <c r="E69" s="23">
        <v>4</v>
      </c>
      <c r="F69" s="33" t="s">
        <v>567</v>
      </c>
      <c r="G69" s="23" t="s">
        <v>723</v>
      </c>
      <c r="H69" s="24"/>
    </row>
    <row r="70" spans="1:8" ht="29" x14ac:dyDescent="0.45">
      <c r="A70" s="34">
        <v>1571233231</v>
      </c>
      <c r="B70" s="52" t="s">
        <v>390</v>
      </c>
      <c r="C70" s="57" t="s">
        <v>391</v>
      </c>
      <c r="D70" s="23" t="s">
        <v>529</v>
      </c>
      <c r="E70" s="23">
        <v>5</v>
      </c>
      <c r="F70" s="33" t="s">
        <v>567</v>
      </c>
      <c r="G70" s="23" t="s">
        <v>723</v>
      </c>
      <c r="H70" s="24"/>
    </row>
    <row r="71" spans="1:8" ht="29" x14ac:dyDescent="0.45">
      <c r="A71" s="34">
        <v>1571222473</v>
      </c>
      <c r="B71" s="35" t="s">
        <v>113</v>
      </c>
      <c r="C71" s="37" t="s">
        <v>114</v>
      </c>
      <c r="D71" s="23" t="s">
        <v>530</v>
      </c>
      <c r="E71" s="23">
        <v>1</v>
      </c>
      <c r="F71" s="33" t="s">
        <v>567</v>
      </c>
      <c r="G71" s="24" t="s">
        <v>758</v>
      </c>
      <c r="H71" s="25"/>
    </row>
    <row r="72" spans="1:8" ht="29" x14ac:dyDescent="0.45">
      <c r="A72" s="34">
        <v>1571219272</v>
      </c>
      <c r="B72" s="35" t="s">
        <v>72</v>
      </c>
      <c r="C72" s="37" t="s">
        <v>73</v>
      </c>
      <c r="D72" s="23" t="s">
        <v>530</v>
      </c>
      <c r="E72" s="23">
        <v>2</v>
      </c>
      <c r="F72" s="33" t="s">
        <v>567</v>
      </c>
      <c r="G72" s="24" t="s">
        <v>758</v>
      </c>
      <c r="H72" s="24"/>
    </row>
    <row r="73" spans="1:8" ht="29" x14ac:dyDescent="0.45">
      <c r="A73" s="34">
        <v>1571233224</v>
      </c>
      <c r="B73" s="35" t="s">
        <v>386</v>
      </c>
      <c r="C73" s="37" t="s">
        <v>387</v>
      </c>
      <c r="D73" s="23" t="s">
        <v>530</v>
      </c>
      <c r="E73" s="23">
        <v>3</v>
      </c>
      <c r="F73" s="33" t="s">
        <v>567</v>
      </c>
      <c r="G73" s="24" t="s">
        <v>758</v>
      </c>
      <c r="H73" s="24"/>
    </row>
    <row r="74" spans="1:8" ht="29" x14ac:dyDescent="0.45">
      <c r="A74" s="34">
        <v>1571232936</v>
      </c>
      <c r="B74" s="47" t="s">
        <v>343</v>
      </c>
      <c r="C74" s="44" t="s">
        <v>344</v>
      </c>
      <c r="D74" s="23" t="s">
        <v>530</v>
      </c>
      <c r="E74" s="23">
        <v>4</v>
      </c>
      <c r="F74" s="33" t="s">
        <v>567</v>
      </c>
      <c r="G74" s="24" t="s">
        <v>758</v>
      </c>
      <c r="H74" s="25"/>
    </row>
    <row r="75" spans="1:8" ht="17" x14ac:dyDescent="0.45">
      <c r="A75" s="34">
        <v>1571207124</v>
      </c>
      <c r="B75" s="35" t="s">
        <v>27</v>
      </c>
      <c r="C75" s="37" t="s">
        <v>28</v>
      </c>
      <c r="D75" s="23" t="s">
        <v>530</v>
      </c>
      <c r="E75" s="23">
        <v>5</v>
      </c>
      <c r="F75" s="33" t="s">
        <v>567</v>
      </c>
      <c r="G75" s="24" t="s">
        <v>758</v>
      </c>
      <c r="H75" s="24"/>
    </row>
    <row r="76" spans="1:8" ht="29" x14ac:dyDescent="0.45">
      <c r="A76" s="34">
        <v>1571198534</v>
      </c>
      <c r="B76" s="48" t="s">
        <v>818</v>
      </c>
      <c r="C76" s="37" t="s">
        <v>2</v>
      </c>
      <c r="D76" s="23" t="s">
        <v>531</v>
      </c>
      <c r="E76" s="23">
        <v>1</v>
      </c>
      <c r="F76" s="33" t="s">
        <v>567</v>
      </c>
      <c r="G76" s="23" t="s">
        <v>713</v>
      </c>
      <c r="H76" s="23"/>
    </row>
    <row r="77" spans="1:8" ht="29" x14ac:dyDescent="0.45">
      <c r="A77" s="34">
        <v>1571230063</v>
      </c>
      <c r="B77" s="35" t="s">
        <v>185</v>
      </c>
      <c r="C77" s="37" t="s">
        <v>186</v>
      </c>
      <c r="D77" s="23" t="s">
        <v>531</v>
      </c>
      <c r="E77" s="23">
        <v>2</v>
      </c>
      <c r="F77" s="33" t="s">
        <v>567</v>
      </c>
      <c r="G77" s="23" t="s">
        <v>713</v>
      </c>
      <c r="H77" s="23"/>
    </row>
    <row r="78" spans="1:8" ht="29" x14ac:dyDescent="0.45">
      <c r="A78" s="34">
        <v>1571234830</v>
      </c>
      <c r="B78" s="47" t="s">
        <v>505</v>
      </c>
      <c r="C78" s="44" t="s">
        <v>506</v>
      </c>
      <c r="D78" s="23" t="s">
        <v>531</v>
      </c>
      <c r="E78" s="23">
        <v>3</v>
      </c>
      <c r="F78" s="33" t="s">
        <v>567</v>
      </c>
      <c r="G78" s="23" t="s">
        <v>713</v>
      </c>
      <c r="H78" s="24"/>
    </row>
    <row r="79" spans="1:8" ht="17" x14ac:dyDescent="0.45">
      <c r="A79" s="34">
        <v>1571219540</v>
      </c>
      <c r="B79" s="35" t="s">
        <v>80</v>
      </c>
      <c r="C79" s="37" t="s">
        <v>81</v>
      </c>
      <c r="D79" s="23" t="s">
        <v>531</v>
      </c>
      <c r="E79" s="23">
        <v>4</v>
      </c>
      <c r="F79" s="33" t="s">
        <v>742</v>
      </c>
      <c r="G79" s="23" t="s">
        <v>713</v>
      </c>
      <c r="H79" s="39"/>
    </row>
    <row r="80" spans="1:8" ht="29" x14ac:dyDescent="0.45">
      <c r="A80" s="34">
        <v>1571220134</v>
      </c>
      <c r="B80" s="35" t="s">
        <v>84</v>
      </c>
      <c r="C80" s="37" t="s">
        <v>85</v>
      </c>
      <c r="D80" s="23" t="s">
        <v>532</v>
      </c>
      <c r="E80" s="23">
        <v>1</v>
      </c>
      <c r="F80" s="33" t="s">
        <v>567</v>
      </c>
      <c r="G80" s="24" t="s">
        <v>697</v>
      </c>
      <c r="H80" s="25"/>
    </row>
    <row r="81" spans="1:8" ht="29" x14ac:dyDescent="0.45">
      <c r="A81" s="34">
        <v>1571222633</v>
      </c>
      <c r="B81" s="47" t="s">
        <v>147</v>
      </c>
      <c r="C81" s="44" t="s">
        <v>148</v>
      </c>
      <c r="D81" s="23" t="s">
        <v>532</v>
      </c>
      <c r="E81" s="23">
        <v>2</v>
      </c>
      <c r="F81" s="33" t="s">
        <v>567</v>
      </c>
      <c r="G81" s="24" t="s">
        <v>697</v>
      </c>
      <c r="H81" s="24"/>
    </row>
    <row r="82" spans="1:8" ht="29" x14ac:dyDescent="0.45">
      <c r="A82" s="34">
        <v>1571227218</v>
      </c>
      <c r="B82" s="35" t="s">
        <v>157</v>
      </c>
      <c r="C82" s="37" t="s">
        <v>158</v>
      </c>
      <c r="D82" s="23" t="s">
        <v>532</v>
      </c>
      <c r="E82" s="23">
        <v>3</v>
      </c>
      <c r="F82" s="33" t="s">
        <v>742</v>
      </c>
      <c r="G82" s="24" t="s">
        <v>697</v>
      </c>
      <c r="H82" s="24"/>
    </row>
    <row r="83" spans="1:8" ht="29" x14ac:dyDescent="0.45">
      <c r="A83" s="34">
        <v>1571230478</v>
      </c>
      <c r="B83" s="35" t="s">
        <v>220</v>
      </c>
      <c r="C83" s="37" t="s">
        <v>221</v>
      </c>
      <c r="D83" s="23" t="s">
        <v>532</v>
      </c>
      <c r="E83" s="23">
        <v>4</v>
      </c>
      <c r="F83" s="33" t="s">
        <v>742</v>
      </c>
      <c r="G83" s="24" t="s">
        <v>697</v>
      </c>
      <c r="H83" s="24"/>
    </row>
    <row r="84" spans="1:8" ht="29" x14ac:dyDescent="0.45">
      <c r="A84" s="34">
        <v>1571222474</v>
      </c>
      <c r="B84" s="35" t="s">
        <v>115</v>
      </c>
      <c r="C84" s="37" t="s">
        <v>116</v>
      </c>
      <c r="D84" s="23" t="s">
        <v>707</v>
      </c>
      <c r="E84" s="23">
        <v>1</v>
      </c>
      <c r="F84" s="33" t="s">
        <v>567</v>
      </c>
      <c r="G84" s="24" t="s">
        <v>706</v>
      </c>
      <c r="H84" s="25"/>
    </row>
    <row r="85" spans="1:8" ht="29" x14ac:dyDescent="0.45">
      <c r="A85" s="34">
        <v>1571230668</v>
      </c>
      <c r="B85" s="52" t="s">
        <v>263</v>
      </c>
      <c r="C85" s="57" t="s">
        <v>264</v>
      </c>
      <c r="D85" s="23" t="s">
        <v>707</v>
      </c>
      <c r="E85" s="23">
        <v>2</v>
      </c>
      <c r="F85" s="33" t="s">
        <v>567</v>
      </c>
      <c r="G85" s="24" t="s">
        <v>706</v>
      </c>
      <c r="H85" s="25"/>
    </row>
    <row r="86" spans="1:8" ht="29" x14ac:dyDescent="0.45">
      <c r="A86" s="34">
        <v>1571233284</v>
      </c>
      <c r="B86" s="35" t="s">
        <v>414</v>
      </c>
      <c r="C86" s="46" t="s">
        <v>872</v>
      </c>
      <c r="D86" s="23" t="s">
        <v>707</v>
      </c>
      <c r="E86" s="23">
        <v>3</v>
      </c>
      <c r="F86" s="33" t="s">
        <v>567</v>
      </c>
      <c r="G86" s="24" t="s">
        <v>706</v>
      </c>
      <c r="H86" s="24"/>
    </row>
    <row r="87" spans="1:8" ht="17" x14ac:dyDescent="0.45">
      <c r="A87" s="34">
        <v>1571233800</v>
      </c>
      <c r="B87" s="35" t="s">
        <v>480</v>
      </c>
      <c r="C87" s="37" t="s">
        <v>481</v>
      </c>
      <c r="D87" s="23" t="s">
        <v>707</v>
      </c>
      <c r="E87" s="23">
        <v>4</v>
      </c>
      <c r="F87" s="33" t="s">
        <v>742</v>
      </c>
      <c r="G87" s="24" t="s">
        <v>706</v>
      </c>
      <c r="H87" s="25"/>
    </row>
    <row r="88" spans="1:8" ht="17" x14ac:dyDescent="0.45">
      <c r="A88" s="34">
        <v>1571230255</v>
      </c>
      <c r="B88" s="52" t="s">
        <v>204</v>
      </c>
      <c r="C88" s="57" t="s">
        <v>205</v>
      </c>
      <c r="D88" s="23" t="s">
        <v>724</v>
      </c>
      <c r="E88" s="23">
        <v>1</v>
      </c>
      <c r="F88" s="33" t="s">
        <v>567</v>
      </c>
      <c r="G88" s="24" t="s">
        <v>725</v>
      </c>
      <c r="H88" s="25"/>
    </row>
    <row r="89" spans="1:8" ht="29" x14ac:dyDescent="0.45">
      <c r="A89" s="34">
        <v>1571230512</v>
      </c>
      <c r="B89" s="35" t="s">
        <v>231</v>
      </c>
      <c r="C89" s="37" t="s">
        <v>232</v>
      </c>
      <c r="D89" s="23" t="s">
        <v>724</v>
      </c>
      <c r="E89" s="23">
        <v>2</v>
      </c>
      <c r="F89" s="33" t="s">
        <v>567</v>
      </c>
      <c r="G89" s="24" t="s">
        <v>725</v>
      </c>
      <c r="H89" s="24"/>
    </row>
    <row r="90" spans="1:8" ht="29" x14ac:dyDescent="0.45">
      <c r="A90" s="34">
        <v>1571230908</v>
      </c>
      <c r="B90" s="52" t="s">
        <v>283</v>
      </c>
      <c r="C90" s="57" t="s">
        <v>284</v>
      </c>
      <c r="D90" s="23" t="s">
        <v>724</v>
      </c>
      <c r="E90" s="23">
        <v>3</v>
      </c>
      <c r="F90" s="33" t="s">
        <v>567</v>
      </c>
      <c r="G90" s="24" t="s">
        <v>725</v>
      </c>
      <c r="H90" s="25"/>
    </row>
    <row r="91" spans="1:8" ht="17" x14ac:dyDescent="0.45">
      <c r="A91" s="34">
        <v>1571233542</v>
      </c>
      <c r="B91" s="35" t="s">
        <v>475</v>
      </c>
      <c r="C91" s="37" t="s">
        <v>476</v>
      </c>
      <c r="D91" s="23" t="s">
        <v>724</v>
      </c>
      <c r="E91" s="23">
        <v>4</v>
      </c>
      <c r="F91" s="33" t="s">
        <v>567</v>
      </c>
      <c r="G91" s="24" t="s">
        <v>725</v>
      </c>
      <c r="H91" s="24"/>
    </row>
    <row r="92" spans="1:8" ht="17" x14ac:dyDescent="0.45">
      <c r="A92" s="34">
        <v>1571220565</v>
      </c>
      <c r="B92" s="35" t="s">
        <v>92</v>
      </c>
      <c r="C92" s="37" t="s">
        <v>93</v>
      </c>
      <c r="D92" s="23" t="s">
        <v>730</v>
      </c>
      <c r="E92" s="23">
        <v>1</v>
      </c>
      <c r="F92" s="33" t="s">
        <v>567</v>
      </c>
      <c r="G92" s="24" t="s">
        <v>759</v>
      </c>
      <c r="H92" s="24"/>
    </row>
    <row r="93" spans="1:8" ht="29" x14ac:dyDescent="0.45">
      <c r="A93" s="34">
        <v>1571222584</v>
      </c>
      <c r="B93" s="47" t="s">
        <v>139</v>
      </c>
      <c r="C93" s="44" t="s">
        <v>140</v>
      </c>
      <c r="D93" s="23" t="s">
        <v>730</v>
      </c>
      <c r="E93" s="23">
        <v>2</v>
      </c>
      <c r="F93" s="33" t="s">
        <v>567</v>
      </c>
      <c r="G93" s="24" t="s">
        <v>759</v>
      </c>
      <c r="H93" s="24"/>
    </row>
    <row r="94" spans="1:8" ht="17" x14ac:dyDescent="0.45">
      <c r="A94" s="34">
        <v>1571230538</v>
      </c>
      <c r="B94" s="35" t="s">
        <v>234</v>
      </c>
      <c r="C94" s="37" t="s">
        <v>235</v>
      </c>
      <c r="D94" s="23" t="s">
        <v>730</v>
      </c>
      <c r="E94" s="23">
        <v>3</v>
      </c>
      <c r="F94" s="33" t="s">
        <v>567</v>
      </c>
      <c r="G94" s="24" t="s">
        <v>759</v>
      </c>
      <c r="H94" s="25"/>
    </row>
    <row r="95" spans="1:8" ht="29" x14ac:dyDescent="0.45">
      <c r="A95" s="34">
        <v>1571233190</v>
      </c>
      <c r="B95" s="35" t="s">
        <v>375</v>
      </c>
      <c r="C95" s="37" t="s">
        <v>376</v>
      </c>
      <c r="D95" s="23" t="s">
        <v>730</v>
      </c>
      <c r="E95" s="23">
        <v>4</v>
      </c>
      <c r="F95" s="33" t="s">
        <v>567</v>
      </c>
      <c r="G95" s="24" t="s">
        <v>759</v>
      </c>
      <c r="H95" s="24"/>
    </row>
    <row r="96" spans="1:8" ht="17" x14ac:dyDescent="0.45">
      <c r="A96" s="34">
        <v>1571222644</v>
      </c>
      <c r="B96" s="35" t="s">
        <v>149</v>
      </c>
      <c r="C96" s="37" t="s">
        <v>150</v>
      </c>
      <c r="D96" s="23" t="s">
        <v>716</v>
      </c>
      <c r="E96" s="23">
        <v>1</v>
      </c>
      <c r="F96" s="33" t="s">
        <v>567</v>
      </c>
      <c r="G96" s="24" t="s">
        <v>714</v>
      </c>
      <c r="H96" s="24"/>
    </row>
    <row r="97" spans="1:8" ht="17" x14ac:dyDescent="0.45">
      <c r="A97" s="34">
        <v>1571228904</v>
      </c>
      <c r="B97" s="35" t="s">
        <v>167</v>
      </c>
      <c r="C97" s="37" t="s">
        <v>168</v>
      </c>
      <c r="D97" s="23" t="s">
        <v>716</v>
      </c>
      <c r="E97" s="23">
        <v>2</v>
      </c>
      <c r="F97" s="33" t="s">
        <v>567</v>
      </c>
      <c r="G97" s="24" t="s">
        <v>714</v>
      </c>
      <c r="H97" s="24"/>
    </row>
    <row r="98" spans="1:8" ht="17" x14ac:dyDescent="0.45">
      <c r="A98" s="34">
        <v>1571233191</v>
      </c>
      <c r="B98" s="35" t="s">
        <v>377</v>
      </c>
      <c r="C98" s="37" t="s">
        <v>378</v>
      </c>
      <c r="D98" s="23" t="s">
        <v>716</v>
      </c>
      <c r="E98" s="23">
        <v>3</v>
      </c>
      <c r="F98" s="33" t="s">
        <v>567</v>
      </c>
      <c r="G98" s="24" t="s">
        <v>714</v>
      </c>
      <c r="H98" s="24"/>
    </row>
    <row r="99" spans="1:8" ht="29" x14ac:dyDescent="0.45">
      <c r="A99" s="34">
        <v>1571238719</v>
      </c>
      <c r="B99" s="35" t="s">
        <v>754</v>
      </c>
      <c r="C99" s="37" t="s">
        <v>755</v>
      </c>
      <c r="D99" s="32" t="s">
        <v>716</v>
      </c>
      <c r="E99" s="23">
        <v>4</v>
      </c>
      <c r="F99" s="33" t="s">
        <v>567</v>
      </c>
      <c r="G99" s="24" t="s">
        <v>714</v>
      </c>
      <c r="H99" s="24"/>
    </row>
    <row r="100" spans="1:8" ht="17" x14ac:dyDescent="0.45">
      <c r="A100" s="34">
        <v>1571231893</v>
      </c>
      <c r="B100" s="35" t="s">
        <v>299</v>
      </c>
      <c r="C100" s="37" t="s">
        <v>300</v>
      </c>
      <c r="D100" s="23" t="s">
        <v>717</v>
      </c>
      <c r="E100" s="23">
        <v>1</v>
      </c>
      <c r="F100" s="33" t="s">
        <v>567</v>
      </c>
      <c r="G100" s="24" t="s">
        <v>698</v>
      </c>
      <c r="H100" s="24"/>
    </row>
    <row r="101" spans="1:8" ht="17" x14ac:dyDescent="0.45">
      <c r="A101" s="34">
        <v>1571232988</v>
      </c>
      <c r="B101" s="35" t="s">
        <v>346</v>
      </c>
      <c r="C101" s="37" t="s">
        <v>347</v>
      </c>
      <c r="D101" s="23" t="s">
        <v>717</v>
      </c>
      <c r="E101" s="23">
        <v>2</v>
      </c>
      <c r="F101" s="33" t="s">
        <v>742</v>
      </c>
      <c r="G101" s="24" t="s">
        <v>698</v>
      </c>
      <c r="H101" s="24"/>
    </row>
    <row r="102" spans="1:8" ht="29" x14ac:dyDescent="0.45">
      <c r="A102" s="34">
        <v>1571233309</v>
      </c>
      <c r="B102" s="35" t="s">
        <v>426</v>
      </c>
      <c r="C102" s="37" t="s">
        <v>427</v>
      </c>
      <c r="D102" s="23" t="s">
        <v>717</v>
      </c>
      <c r="E102" s="23">
        <v>3</v>
      </c>
      <c r="F102" s="33" t="s">
        <v>567</v>
      </c>
      <c r="G102" s="24" t="s">
        <v>698</v>
      </c>
      <c r="H102" s="24"/>
    </row>
    <row r="103" spans="1:8" ht="29" x14ac:dyDescent="0.45">
      <c r="A103" s="34">
        <v>1571234250</v>
      </c>
      <c r="B103" s="35" t="s">
        <v>487</v>
      </c>
      <c r="C103" s="37" t="s">
        <v>488</v>
      </c>
      <c r="D103" s="23" t="s">
        <v>717</v>
      </c>
      <c r="E103" s="23">
        <v>4</v>
      </c>
      <c r="F103" s="33" t="s">
        <v>567</v>
      </c>
      <c r="G103" s="24" t="s">
        <v>698</v>
      </c>
      <c r="H103" s="24"/>
    </row>
    <row r="104" spans="1:8" ht="29" x14ac:dyDescent="0.45">
      <c r="A104" s="34">
        <v>1571230471</v>
      </c>
      <c r="B104" s="35" t="s">
        <v>216</v>
      </c>
      <c r="C104" s="37" t="s">
        <v>217</v>
      </c>
      <c r="D104" s="23" t="s">
        <v>717</v>
      </c>
      <c r="E104" s="23">
        <v>5</v>
      </c>
      <c r="F104" s="33" t="s">
        <v>567</v>
      </c>
      <c r="G104" s="24" t="s">
        <v>698</v>
      </c>
      <c r="H104" s="24"/>
    </row>
    <row r="105" spans="1:8" ht="17" x14ac:dyDescent="0.45">
      <c r="A105" s="34">
        <v>1571219497</v>
      </c>
      <c r="B105" s="35" t="s">
        <v>74</v>
      </c>
      <c r="C105" s="37" t="s">
        <v>75</v>
      </c>
      <c r="D105" s="23" t="s">
        <v>708</v>
      </c>
      <c r="E105" s="23">
        <v>1</v>
      </c>
      <c r="F105" s="33" t="s">
        <v>567</v>
      </c>
      <c r="G105" s="24" t="s">
        <v>709</v>
      </c>
      <c r="H105" s="24"/>
    </row>
    <row r="106" spans="1:8" ht="29" x14ac:dyDescent="0.45">
      <c r="A106" s="34">
        <v>1571232866</v>
      </c>
      <c r="B106" s="52" t="s">
        <v>337</v>
      </c>
      <c r="C106" s="57" t="s">
        <v>338</v>
      </c>
      <c r="D106" s="23" t="s">
        <v>708</v>
      </c>
      <c r="E106" s="23">
        <v>2</v>
      </c>
      <c r="F106" s="33" t="s">
        <v>567</v>
      </c>
      <c r="G106" s="24" t="s">
        <v>709</v>
      </c>
      <c r="H106" s="24"/>
    </row>
    <row r="107" spans="1:8" ht="29" x14ac:dyDescent="0.45">
      <c r="A107" s="34">
        <v>1571233133</v>
      </c>
      <c r="B107" s="35" t="s">
        <v>365</v>
      </c>
      <c r="C107" s="37" t="s">
        <v>366</v>
      </c>
      <c r="D107" s="23" t="s">
        <v>708</v>
      </c>
      <c r="E107" s="23">
        <v>3</v>
      </c>
      <c r="F107" s="33" t="s">
        <v>567</v>
      </c>
      <c r="G107" s="24" t="s">
        <v>709</v>
      </c>
      <c r="H107" s="24"/>
    </row>
    <row r="108" spans="1:8" ht="29" x14ac:dyDescent="0.45">
      <c r="A108" s="34">
        <v>1571233606</v>
      </c>
      <c r="B108" s="35" t="s">
        <v>477</v>
      </c>
      <c r="C108" s="37" t="s">
        <v>478</v>
      </c>
      <c r="D108" s="23" t="s">
        <v>708</v>
      </c>
      <c r="E108" s="23">
        <v>4</v>
      </c>
      <c r="F108" s="33" t="s">
        <v>567</v>
      </c>
      <c r="G108" s="24" t="s">
        <v>709</v>
      </c>
      <c r="H108" s="39"/>
    </row>
    <row r="109" spans="1:8" ht="17" x14ac:dyDescent="0.45">
      <c r="A109" s="34">
        <v>1571208163</v>
      </c>
      <c r="B109" s="35" t="s">
        <v>33</v>
      </c>
      <c r="C109" s="46" t="s">
        <v>823</v>
      </c>
      <c r="D109" s="23" t="s">
        <v>726</v>
      </c>
      <c r="E109" s="23">
        <v>1</v>
      </c>
      <c r="F109" s="33" t="s">
        <v>567</v>
      </c>
      <c r="G109" s="24" t="s">
        <v>727</v>
      </c>
      <c r="H109" s="24"/>
    </row>
    <row r="110" spans="1:8" ht="17" x14ac:dyDescent="0.45">
      <c r="A110" s="34">
        <v>1571221224</v>
      </c>
      <c r="B110" s="35" t="s">
        <v>95</v>
      </c>
      <c r="C110" s="37" t="s">
        <v>96</v>
      </c>
      <c r="D110" s="23" t="s">
        <v>726</v>
      </c>
      <c r="E110" s="23">
        <v>2</v>
      </c>
      <c r="F110" s="33" t="s">
        <v>567</v>
      </c>
      <c r="G110" s="24" t="s">
        <v>727</v>
      </c>
      <c r="H110" s="25"/>
    </row>
    <row r="111" spans="1:8" ht="17" x14ac:dyDescent="0.45">
      <c r="A111" s="34">
        <v>1571230541</v>
      </c>
      <c r="B111" s="40" t="s">
        <v>860</v>
      </c>
      <c r="C111" s="37" t="s">
        <v>236</v>
      </c>
      <c r="D111" s="23" t="s">
        <v>726</v>
      </c>
      <c r="E111" s="23">
        <v>3</v>
      </c>
      <c r="F111" s="33" t="s">
        <v>567</v>
      </c>
      <c r="G111" s="24" t="s">
        <v>727</v>
      </c>
      <c r="H111" s="23"/>
    </row>
    <row r="112" spans="1:8" ht="29" x14ac:dyDescent="0.45">
      <c r="A112" s="34">
        <v>1571230989</v>
      </c>
      <c r="B112" s="35" t="s">
        <v>288</v>
      </c>
      <c r="C112" s="46" t="s">
        <v>864</v>
      </c>
      <c r="D112" s="23" t="s">
        <v>726</v>
      </c>
      <c r="E112" s="23">
        <v>4</v>
      </c>
      <c r="F112" s="33" t="s">
        <v>567</v>
      </c>
      <c r="G112" s="24" t="s">
        <v>727</v>
      </c>
      <c r="H112" s="24"/>
    </row>
    <row r="113" spans="1:8" ht="17" x14ac:dyDescent="0.45">
      <c r="A113" s="34">
        <v>1571233316</v>
      </c>
      <c r="B113" s="35" t="s">
        <v>430</v>
      </c>
      <c r="C113" s="37" t="s">
        <v>431</v>
      </c>
      <c r="D113" s="23" t="s">
        <v>726</v>
      </c>
      <c r="E113" s="23">
        <v>5</v>
      </c>
      <c r="F113" s="33" t="s">
        <v>567</v>
      </c>
      <c r="G113" s="24" t="s">
        <v>727</v>
      </c>
      <c r="H113" s="25"/>
    </row>
    <row r="114" spans="1:8" ht="29" x14ac:dyDescent="0.45">
      <c r="A114" s="34">
        <v>1571233346</v>
      </c>
      <c r="B114" s="35" t="s">
        <v>448</v>
      </c>
      <c r="C114" s="37" t="s">
        <v>449</v>
      </c>
      <c r="D114" s="23" t="s">
        <v>726</v>
      </c>
      <c r="E114" s="23">
        <v>6</v>
      </c>
      <c r="F114" s="33" t="s">
        <v>567</v>
      </c>
      <c r="G114" s="24" t="s">
        <v>727</v>
      </c>
      <c r="H114" s="24"/>
    </row>
    <row r="115" spans="1:8" ht="17" x14ac:dyDescent="0.45">
      <c r="A115" s="34">
        <v>1571220254</v>
      </c>
      <c r="B115" s="35" t="s">
        <v>89</v>
      </c>
      <c r="C115" s="37" t="s">
        <v>90</v>
      </c>
      <c r="D115" s="23" t="s">
        <v>732</v>
      </c>
      <c r="E115" s="23">
        <v>1</v>
      </c>
      <c r="F115" s="33" t="s">
        <v>567</v>
      </c>
      <c r="G115" s="25" t="s">
        <v>691</v>
      </c>
      <c r="H115" s="24"/>
    </row>
    <row r="116" spans="1:8" ht="29" x14ac:dyDescent="0.45">
      <c r="A116" s="34">
        <v>1571233218</v>
      </c>
      <c r="B116" s="35" t="s">
        <v>382</v>
      </c>
      <c r="C116" s="37" t="s">
        <v>383</v>
      </c>
      <c r="D116" s="23" t="s">
        <v>732</v>
      </c>
      <c r="E116" s="23">
        <v>2</v>
      </c>
      <c r="F116" s="33" t="s">
        <v>567</v>
      </c>
      <c r="G116" s="25" t="s">
        <v>691</v>
      </c>
      <c r="H116" s="24"/>
    </row>
    <row r="117" spans="1:8" ht="29" x14ac:dyDescent="0.45">
      <c r="A117" s="34">
        <v>1571233315</v>
      </c>
      <c r="B117" s="47" t="s">
        <v>428</v>
      </c>
      <c r="C117" s="44" t="s">
        <v>429</v>
      </c>
      <c r="D117" s="23" t="s">
        <v>732</v>
      </c>
      <c r="E117" s="23">
        <v>3</v>
      </c>
      <c r="F117" s="33" t="s">
        <v>567</v>
      </c>
      <c r="G117" s="25" t="s">
        <v>691</v>
      </c>
      <c r="H117" s="24"/>
    </row>
    <row r="118" spans="1:8" ht="29" x14ac:dyDescent="0.45">
      <c r="A118" s="34">
        <v>1571233348</v>
      </c>
      <c r="B118" s="35" t="s">
        <v>450</v>
      </c>
      <c r="C118" s="37" t="s">
        <v>451</v>
      </c>
      <c r="D118" s="23" t="s">
        <v>732</v>
      </c>
      <c r="E118" s="23">
        <v>4</v>
      </c>
      <c r="F118" s="33" t="s">
        <v>567</v>
      </c>
      <c r="G118" s="25" t="s">
        <v>691</v>
      </c>
      <c r="H118" s="23"/>
    </row>
    <row r="119" spans="1:8" ht="29" x14ac:dyDescent="0.45">
      <c r="A119" s="34">
        <v>1571234611</v>
      </c>
      <c r="B119" s="47" t="s">
        <v>503</v>
      </c>
      <c r="C119" s="44" t="s">
        <v>504</v>
      </c>
      <c r="D119" s="23" t="s">
        <v>732</v>
      </c>
      <c r="E119" s="23">
        <v>5</v>
      </c>
      <c r="F119" s="33" t="s">
        <v>567</v>
      </c>
      <c r="G119" s="25" t="s">
        <v>691</v>
      </c>
      <c r="H119" s="24"/>
    </row>
    <row r="120" spans="1:8" ht="17" x14ac:dyDescent="0.45">
      <c r="A120" s="34">
        <v>1571221655</v>
      </c>
      <c r="B120" s="35" t="s">
        <v>103</v>
      </c>
      <c r="C120" s="37" t="s">
        <v>104</v>
      </c>
      <c r="D120" s="23" t="s">
        <v>746</v>
      </c>
      <c r="E120" s="23">
        <v>1</v>
      </c>
      <c r="F120" s="33" t="s">
        <v>567</v>
      </c>
      <c r="G120" s="24" t="s">
        <v>715</v>
      </c>
      <c r="H120" s="24"/>
    </row>
    <row r="121" spans="1:8" ht="17" x14ac:dyDescent="0.45">
      <c r="A121" s="34">
        <v>1571222933</v>
      </c>
      <c r="B121" s="35" t="s">
        <v>152</v>
      </c>
      <c r="C121" s="37" t="s">
        <v>153</v>
      </c>
      <c r="D121" s="23" t="s">
        <v>746</v>
      </c>
      <c r="E121" s="23">
        <v>2</v>
      </c>
      <c r="F121" s="33" t="s">
        <v>567</v>
      </c>
      <c r="G121" s="24" t="s">
        <v>715</v>
      </c>
      <c r="H121" s="24"/>
    </row>
    <row r="122" spans="1:8" ht="29" x14ac:dyDescent="0.45">
      <c r="A122" s="34">
        <v>1571233110</v>
      </c>
      <c r="B122" s="35" t="s">
        <v>360</v>
      </c>
      <c r="C122" s="37" t="s">
        <v>361</v>
      </c>
      <c r="D122" s="23" t="s">
        <v>746</v>
      </c>
      <c r="E122" s="23">
        <v>3</v>
      </c>
      <c r="F122" s="33" t="s">
        <v>567</v>
      </c>
      <c r="G122" s="24" t="s">
        <v>715</v>
      </c>
      <c r="H122" s="24"/>
    </row>
    <row r="123" spans="1:8" ht="29" x14ac:dyDescent="0.45">
      <c r="A123" s="34">
        <v>1571230477</v>
      </c>
      <c r="B123" s="35" t="s">
        <v>218</v>
      </c>
      <c r="C123" s="37" t="s">
        <v>219</v>
      </c>
      <c r="D123" s="23" t="s">
        <v>746</v>
      </c>
      <c r="E123" s="23">
        <v>4</v>
      </c>
      <c r="F123" s="33" t="s">
        <v>742</v>
      </c>
      <c r="G123" s="24" t="s">
        <v>715</v>
      </c>
      <c r="H123" s="23"/>
    </row>
    <row r="124" spans="1:8" ht="29" x14ac:dyDescent="0.45">
      <c r="A124" s="34">
        <v>1571222050</v>
      </c>
      <c r="B124" s="35" t="s">
        <v>105</v>
      </c>
      <c r="C124" s="37" t="s">
        <v>106</v>
      </c>
      <c r="D124" s="23" t="s">
        <v>731</v>
      </c>
      <c r="E124" s="23">
        <v>1</v>
      </c>
      <c r="F124" s="33" t="s">
        <v>567</v>
      </c>
      <c r="G124" s="25" t="s">
        <v>689</v>
      </c>
      <c r="H124" s="39"/>
    </row>
    <row r="125" spans="1:8" ht="17" x14ac:dyDescent="0.45">
      <c r="A125" s="34">
        <v>1571230186</v>
      </c>
      <c r="B125" s="52" t="s">
        <v>194</v>
      </c>
      <c r="C125" s="56" t="s">
        <v>855</v>
      </c>
      <c r="D125" s="23" t="s">
        <v>731</v>
      </c>
      <c r="E125" s="23">
        <v>2</v>
      </c>
      <c r="F125" s="33" t="s">
        <v>567</v>
      </c>
      <c r="G125" s="24" t="s">
        <v>693</v>
      </c>
      <c r="H125" s="24"/>
    </row>
    <row r="126" spans="1:8" ht="17" x14ac:dyDescent="0.45">
      <c r="A126" s="34">
        <v>1571233335</v>
      </c>
      <c r="B126" s="35" t="s">
        <v>444</v>
      </c>
      <c r="C126" s="37" t="s">
        <v>445</v>
      </c>
      <c r="D126" s="23" t="s">
        <v>731</v>
      </c>
      <c r="E126" s="23">
        <v>3</v>
      </c>
      <c r="F126" s="33" t="s">
        <v>567</v>
      </c>
      <c r="G126" s="24" t="s">
        <v>693</v>
      </c>
      <c r="H126" s="24"/>
    </row>
    <row r="127" spans="1:8" ht="29" x14ac:dyDescent="0.45">
      <c r="A127" s="34">
        <v>1571233332</v>
      </c>
      <c r="B127" s="35" t="s">
        <v>442</v>
      </c>
      <c r="C127" s="37" t="s">
        <v>443</v>
      </c>
      <c r="D127" s="23" t="s">
        <v>731</v>
      </c>
      <c r="E127" s="23">
        <v>4</v>
      </c>
      <c r="F127" s="33" t="s">
        <v>567</v>
      </c>
      <c r="G127" s="25" t="s">
        <v>689</v>
      </c>
      <c r="H127" s="24"/>
    </row>
    <row r="128" spans="1:8" ht="17" x14ac:dyDescent="0.45">
      <c r="A128" s="34">
        <v>1571232935</v>
      </c>
      <c r="B128" s="35" t="s">
        <v>341</v>
      </c>
      <c r="C128" s="37" t="s">
        <v>342</v>
      </c>
      <c r="D128" s="23" t="s">
        <v>731</v>
      </c>
      <c r="E128" s="23">
        <v>5</v>
      </c>
      <c r="F128" s="33" t="s">
        <v>567</v>
      </c>
      <c r="G128" s="24" t="s">
        <v>693</v>
      </c>
      <c r="H128" s="24"/>
    </row>
    <row r="129" spans="1:8" ht="29" x14ac:dyDescent="0.45">
      <c r="A129" s="34">
        <v>1571231777</v>
      </c>
      <c r="B129" s="35" t="s">
        <v>297</v>
      </c>
      <c r="C129" s="37" t="s">
        <v>298</v>
      </c>
      <c r="D129" s="23" t="s">
        <v>731</v>
      </c>
      <c r="E129" s="23">
        <v>6</v>
      </c>
      <c r="F129" s="33" t="s">
        <v>567</v>
      </c>
      <c r="G129" s="24" t="s">
        <v>693</v>
      </c>
      <c r="H129" s="24"/>
    </row>
    <row r="130" spans="1:8" ht="29" x14ac:dyDescent="0.45">
      <c r="A130" s="34">
        <v>1571230597</v>
      </c>
      <c r="B130" s="35" t="s">
        <v>247</v>
      </c>
      <c r="C130" s="37" t="s">
        <v>248</v>
      </c>
      <c r="D130" s="23" t="s">
        <v>702</v>
      </c>
      <c r="E130" s="23">
        <v>1</v>
      </c>
      <c r="F130" s="33" t="s">
        <v>567</v>
      </c>
      <c r="G130" s="24" t="s">
        <v>699</v>
      </c>
      <c r="H130" s="24"/>
    </row>
    <row r="131" spans="1:8" ht="17" x14ac:dyDescent="0.45">
      <c r="A131" s="34">
        <v>1571230182</v>
      </c>
      <c r="B131" s="35" t="s">
        <v>193</v>
      </c>
      <c r="C131" s="37" t="s">
        <v>192</v>
      </c>
      <c r="D131" s="23" t="s">
        <v>702</v>
      </c>
      <c r="E131" s="23">
        <v>2</v>
      </c>
      <c r="F131" s="33" t="s">
        <v>567</v>
      </c>
      <c r="G131" s="24" t="s">
        <v>699</v>
      </c>
      <c r="H131" s="24"/>
    </row>
    <row r="132" spans="1:8" ht="17" x14ac:dyDescent="0.45">
      <c r="A132" s="34">
        <v>1571230318</v>
      </c>
      <c r="B132" s="40" t="s">
        <v>858</v>
      </c>
      <c r="C132" s="46" t="s">
        <v>209</v>
      </c>
      <c r="D132" s="23" t="s">
        <v>702</v>
      </c>
      <c r="E132" s="23">
        <v>3</v>
      </c>
      <c r="F132" s="33" t="s">
        <v>567</v>
      </c>
      <c r="G132" s="24" t="s">
        <v>699</v>
      </c>
      <c r="H132" s="39"/>
    </row>
    <row r="133" spans="1:8" ht="17" x14ac:dyDescent="0.45">
      <c r="A133" s="34">
        <v>1571233254</v>
      </c>
      <c r="B133" s="35" t="s">
        <v>400</v>
      </c>
      <c r="C133" s="37" t="s">
        <v>401</v>
      </c>
      <c r="D133" s="23" t="s">
        <v>702</v>
      </c>
      <c r="E133" s="23">
        <v>4</v>
      </c>
      <c r="F133" s="33" t="s">
        <v>567</v>
      </c>
      <c r="G133" s="24" t="s">
        <v>699</v>
      </c>
      <c r="H133" s="24"/>
    </row>
    <row r="134" spans="1:8" ht="29" x14ac:dyDescent="0.45">
      <c r="A134" s="34">
        <v>1571205888</v>
      </c>
      <c r="B134" s="35" t="s">
        <v>23</v>
      </c>
      <c r="C134" s="37" t="s">
        <v>24</v>
      </c>
      <c r="D134" s="23" t="s">
        <v>722</v>
      </c>
      <c r="E134" s="23">
        <v>1</v>
      </c>
      <c r="F134" s="33" t="s">
        <v>567</v>
      </c>
      <c r="G134" s="24" t="s">
        <v>728</v>
      </c>
      <c r="H134" s="24"/>
    </row>
    <row r="135" spans="1:8" ht="17" x14ac:dyDescent="0.45">
      <c r="A135" s="34">
        <v>1571230494</v>
      </c>
      <c r="B135" s="35" t="s">
        <v>226</v>
      </c>
      <c r="C135" s="37" t="s">
        <v>227</v>
      </c>
      <c r="D135" s="23" t="s">
        <v>722</v>
      </c>
      <c r="E135" s="23">
        <v>2</v>
      </c>
      <c r="F135" s="33" t="s">
        <v>567</v>
      </c>
      <c r="G135" s="24" t="s">
        <v>728</v>
      </c>
      <c r="H135" s="24"/>
    </row>
    <row r="136" spans="1:8" ht="29" x14ac:dyDescent="0.45">
      <c r="A136" s="34">
        <v>1571230599</v>
      </c>
      <c r="B136" s="47" t="s">
        <v>249</v>
      </c>
      <c r="C136" s="44" t="s">
        <v>250</v>
      </c>
      <c r="D136" s="23" t="s">
        <v>722</v>
      </c>
      <c r="E136" s="23">
        <v>3</v>
      </c>
      <c r="F136" s="33" t="s">
        <v>567</v>
      </c>
      <c r="G136" s="24" t="s">
        <v>728</v>
      </c>
      <c r="H136" s="25"/>
    </row>
    <row r="137" spans="1:8" ht="17" x14ac:dyDescent="0.45">
      <c r="A137" s="34">
        <v>1571231126</v>
      </c>
      <c r="B137" s="35" t="s">
        <v>291</v>
      </c>
      <c r="C137" s="37" t="s">
        <v>292</v>
      </c>
      <c r="D137" s="23" t="s">
        <v>722</v>
      </c>
      <c r="E137" s="23">
        <v>4</v>
      </c>
      <c r="F137" s="33" t="s">
        <v>567</v>
      </c>
      <c r="G137" s="24" t="s">
        <v>728</v>
      </c>
      <c r="H137" s="24"/>
    </row>
    <row r="138" spans="1:8" ht="29" x14ac:dyDescent="0.45">
      <c r="A138" s="34">
        <v>1571230188</v>
      </c>
      <c r="B138" s="35" t="s">
        <v>195</v>
      </c>
      <c r="C138" s="37" t="s">
        <v>196</v>
      </c>
      <c r="D138" s="23" t="s">
        <v>722</v>
      </c>
      <c r="E138" s="23">
        <v>5</v>
      </c>
      <c r="F138" s="33" t="s">
        <v>567</v>
      </c>
      <c r="G138" s="24" t="s">
        <v>728</v>
      </c>
      <c r="H138" s="24"/>
    </row>
    <row r="139" spans="1:8" ht="17" x14ac:dyDescent="0.45">
      <c r="A139" s="34">
        <v>1571198631</v>
      </c>
      <c r="B139" s="35" t="s">
        <v>3</v>
      </c>
      <c r="C139" s="45" t="s">
        <v>819</v>
      </c>
      <c r="D139" s="23" t="s">
        <v>729</v>
      </c>
      <c r="E139" s="23">
        <v>1</v>
      </c>
      <c r="F139" s="33" t="s">
        <v>567</v>
      </c>
      <c r="G139" s="24" t="s">
        <v>734</v>
      </c>
      <c r="H139" s="24"/>
    </row>
    <row r="140" spans="1:8" ht="29" x14ac:dyDescent="0.45">
      <c r="A140" s="34">
        <v>1571214029</v>
      </c>
      <c r="B140" s="52" t="s">
        <v>46</v>
      </c>
      <c r="C140" s="46" t="s">
        <v>826</v>
      </c>
      <c r="D140" s="23" t="s">
        <v>729</v>
      </c>
      <c r="E140" s="23">
        <v>2</v>
      </c>
      <c r="F140" s="33" t="s">
        <v>567</v>
      </c>
      <c r="G140" s="24" t="s">
        <v>734</v>
      </c>
      <c r="H140" s="24"/>
    </row>
    <row r="141" spans="1:8" ht="29" x14ac:dyDescent="0.45">
      <c r="A141" s="34">
        <v>1571230602</v>
      </c>
      <c r="B141" s="35" t="s">
        <v>251</v>
      </c>
      <c r="C141" s="37" t="s">
        <v>252</v>
      </c>
      <c r="D141" s="23" t="s">
        <v>729</v>
      </c>
      <c r="E141" s="23">
        <v>3</v>
      </c>
      <c r="F141" s="33" t="s">
        <v>567</v>
      </c>
      <c r="G141" s="24" t="s">
        <v>734</v>
      </c>
      <c r="H141" s="24"/>
    </row>
    <row r="142" spans="1:8" ht="17" x14ac:dyDescent="0.45">
      <c r="A142" s="34">
        <v>1571232853</v>
      </c>
      <c r="B142" s="35" t="s">
        <v>335</v>
      </c>
      <c r="C142" s="37" t="s">
        <v>336</v>
      </c>
      <c r="D142" s="23" t="s">
        <v>729</v>
      </c>
      <c r="E142" s="23">
        <v>4</v>
      </c>
      <c r="F142" s="33" t="s">
        <v>567</v>
      </c>
      <c r="G142" s="24" t="s">
        <v>734</v>
      </c>
      <c r="H142" s="24"/>
    </row>
    <row r="143" spans="1:8" ht="29" x14ac:dyDescent="0.45">
      <c r="A143" s="34">
        <v>1571230201</v>
      </c>
      <c r="B143" s="35" t="s">
        <v>197</v>
      </c>
      <c r="C143" s="46" t="s">
        <v>856</v>
      </c>
      <c r="D143" s="23" t="s">
        <v>718</v>
      </c>
      <c r="E143" s="23">
        <v>1</v>
      </c>
      <c r="F143" s="33" t="s">
        <v>567</v>
      </c>
      <c r="G143" s="23" t="s">
        <v>719</v>
      </c>
      <c r="H143" s="24"/>
    </row>
    <row r="144" spans="1:8" ht="29" x14ac:dyDescent="0.45">
      <c r="A144" s="34">
        <v>1571205495</v>
      </c>
      <c r="B144" s="35" t="s">
        <v>17</v>
      </c>
      <c r="C144" s="37" t="s">
        <v>18</v>
      </c>
      <c r="D144" s="23" t="s">
        <v>718</v>
      </c>
      <c r="E144" s="23">
        <v>2</v>
      </c>
      <c r="F144" s="33" t="s">
        <v>742</v>
      </c>
      <c r="G144" s="23" t="s">
        <v>719</v>
      </c>
      <c r="H144" s="24"/>
    </row>
    <row r="145" spans="1:8" ht="17" x14ac:dyDescent="0.45">
      <c r="A145" s="34">
        <v>1571232478</v>
      </c>
      <c r="B145" s="35" t="s">
        <v>319</v>
      </c>
      <c r="C145" s="37" t="s">
        <v>320</v>
      </c>
      <c r="D145" s="23" t="s">
        <v>718</v>
      </c>
      <c r="E145" s="23">
        <v>3</v>
      </c>
      <c r="F145" s="33" t="s">
        <v>567</v>
      </c>
      <c r="G145" s="23" t="s">
        <v>719</v>
      </c>
      <c r="H145" s="23"/>
    </row>
    <row r="146" spans="1:8" ht="29" x14ac:dyDescent="0.45">
      <c r="A146" s="34">
        <v>1571233382</v>
      </c>
      <c r="B146" s="35" t="s">
        <v>472</v>
      </c>
      <c r="C146" s="49" t="s">
        <v>879</v>
      </c>
      <c r="D146" s="23" t="s">
        <v>718</v>
      </c>
      <c r="E146" s="23">
        <v>4</v>
      </c>
      <c r="F146" s="33" t="s">
        <v>567</v>
      </c>
      <c r="G146" s="23" t="s">
        <v>719</v>
      </c>
      <c r="H146" s="24"/>
    </row>
    <row r="147" spans="1:8" ht="17" x14ac:dyDescent="0.45">
      <c r="A147" s="34">
        <v>1571227570</v>
      </c>
      <c r="B147" s="35" t="s">
        <v>159</v>
      </c>
      <c r="C147" s="37" t="s">
        <v>160</v>
      </c>
      <c r="D147" s="23" t="s">
        <v>548</v>
      </c>
      <c r="E147" s="23">
        <v>1</v>
      </c>
      <c r="F147" s="33" t="s">
        <v>567</v>
      </c>
      <c r="G147" s="24" t="s">
        <v>700</v>
      </c>
      <c r="H147" s="24"/>
    </row>
    <row r="148" spans="1:8" ht="29" x14ac:dyDescent="0.45">
      <c r="A148" s="34">
        <v>1571208749</v>
      </c>
      <c r="B148" s="35" t="s">
        <v>42</v>
      </c>
      <c r="C148" s="46" t="s">
        <v>824</v>
      </c>
      <c r="D148" s="23" t="s">
        <v>548</v>
      </c>
      <c r="E148" s="23">
        <v>2</v>
      </c>
      <c r="F148" s="33" t="s">
        <v>567</v>
      </c>
      <c r="G148" s="24" t="s">
        <v>700</v>
      </c>
      <c r="H148" s="24"/>
    </row>
    <row r="149" spans="1:8" ht="29" x14ac:dyDescent="0.45">
      <c r="A149" s="34">
        <v>1571233530</v>
      </c>
      <c r="B149" s="35" t="s">
        <v>473</v>
      </c>
      <c r="C149" s="37" t="s">
        <v>474</v>
      </c>
      <c r="D149" s="23" t="s">
        <v>704</v>
      </c>
      <c r="E149" s="23">
        <v>3</v>
      </c>
      <c r="F149" s="33" t="s">
        <v>567</v>
      </c>
      <c r="G149" s="24" t="s">
        <v>700</v>
      </c>
      <c r="H149" s="39"/>
    </row>
    <row r="150" spans="1:8" ht="17" x14ac:dyDescent="0.45">
      <c r="A150" s="34">
        <v>1571205808</v>
      </c>
      <c r="B150" s="35" t="s">
        <v>21</v>
      </c>
      <c r="C150" s="37" t="s">
        <v>22</v>
      </c>
      <c r="D150" s="23" t="s">
        <v>548</v>
      </c>
      <c r="E150" s="23">
        <v>4</v>
      </c>
      <c r="F150" s="33" t="s">
        <v>567</v>
      </c>
      <c r="G150" s="24" t="s">
        <v>700</v>
      </c>
      <c r="H150" s="39"/>
    </row>
    <row r="151" spans="1:8" ht="17" x14ac:dyDescent="0.45">
      <c r="A151" s="34">
        <v>1571229513</v>
      </c>
      <c r="B151" s="35" t="s">
        <v>173</v>
      </c>
      <c r="C151" s="37" t="s">
        <v>174</v>
      </c>
      <c r="D151" s="23" t="s">
        <v>548</v>
      </c>
      <c r="E151" s="23">
        <v>5</v>
      </c>
      <c r="F151" s="33" t="s">
        <v>567</v>
      </c>
      <c r="G151" s="24" t="s">
        <v>700</v>
      </c>
      <c r="H151" s="24"/>
    </row>
    <row r="152" spans="1:8" ht="17" x14ac:dyDescent="0.45">
      <c r="A152" s="34">
        <v>1571233336</v>
      </c>
      <c r="B152" s="35" t="s">
        <v>446</v>
      </c>
      <c r="C152" s="37" t="s">
        <v>447</v>
      </c>
      <c r="D152" s="23" t="s">
        <v>548</v>
      </c>
      <c r="E152" s="23">
        <v>6</v>
      </c>
      <c r="F152" s="33" t="s">
        <v>567</v>
      </c>
      <c r="G152" s="24" t="s">
        <v>700</v>
      </c>
      <c r="H152" s="24"/>
    </row>
    <row r="153" spans="1:8" ht="29" x14ac:dyDescent="0.45">
      <c r="A153" s="34">
        <v>1571227599</v>
      </c>
      <c r="B153" s="35" t="s">
        <v>161</v>
      </c>
      <c r="C153" s="37" t="s">
        <v>162</v>
      </c>
      <c r="D153" s="23" t="s">
        <v>711</v>
      </c>
      <c r="E153" s="23">
        <v>1</v>
      </c>
      <c r="F153" s="33" t="s">
        <v>567</v>
      </c>
      <c r="G153" s="24" t="s">
        <v>710</v>
      </c>
      <c r="H153" s="39"/>
    </row>
    <row r="154" spans="1:8" ht="29" x14ac:dyDescent="0.45">
      <c r="A154" s="34">
        <v>1571205654</v>
      </c>
      <c r="B154" s="35" t="s">
        <v>19</v>
      </c>
      <c r="C154" s="37" t="s">
        <v>20</v>
      </c>
      <c r="D154" s="23" t="s">
        <v>711</v>
      </c>
      <c r="E154" s="23">
        <v>2</v>
      </c>
      <c r="F154" s="33" t="s">
        <v>567</v>
      </c>
      <c r="G154" s="24" t="s">
        <v>710</v>
      </c>
      <c r="H154" s="24"/>
    </row>
    <row r="155" spans="1:8" ht="29" x14ac:dyDescent="0.45">
      <c r="A155" s="34">
        <v>1571216436</v>
      </c>
      <c r="B155" s="35" t="s">
        <v>51</v>
      </c>
      <c r="C155" s="37" t="s">
        <v>52</v>
      </c>
      <c r="D155" s="23" t="s">
        <v>711</v>
      </c>
      <c r="E155" s="23">
        <v>3</v>
      </c>
      <c r="F155" s="33" t="s">
        <v>567</v>
      </c>
      <c r="G155" s="24" t="s">
        <v>710</v>
      </c>
      <c r="H155" s="24"/>
    </row>
    <row r="156" spans="1:8" ht="29" x14ac:dyDescent="0.45">
      <c r="A156" s="34">
        <v>1571219608</v>
      </c>
      <c r="B156" s="35" t="s">
        <v>82</v>
      </c>
      <c r="C156" s="37" t="s">
        <v>83</v>
      </c>
      <c r="D156" s="23" t="s">
        <v>711</v>
      </c>
      <c r="E156" s="23">
        <v>4</v>
      </c>
      <c r="F156" s="33" t="s">
        <v>567</v>
      </c>
      <c r="G156" s="24" t="s">
        <v>710</v>
      </c>
      <c r="H156" s="39"/>
    </row>
    <row r="157" spans="1:8" ht="29" x14ac:dyDescent="0.45">
      <c r="A157" s="34">
        <v>1571230935</v>
      </c>
      <c r="B157" s="35" t="s">
        <v>287</v>
      </c>
      <c r="C157" s="46" t="s">
        <v>863</v>
      </c>
      <c r="D157" s="23" t="s">
        <v>711</v>
      </c>
      <c r="E157" s="23">
        <v>5</v>
      </c>
      <c r="F157" s="33" t="s">
        <v>567</v>
      </c>
      <c r="G157" s="24" t="s">
        <v>710</v>
      </c>
      <c r="H157" s="24"/>
    </row>
    <row r="158" spans="1:8" ht="29" x14ac:dyDescent="0.45">
      <c r="A158" s="34">
        <v>1571233371</v>
      </c>
      <c r="B158" s="48" t="s">
        <v>878</v>
      </c>
      <c r="C158" s="37" t="s">
        <v>467</v>
      </c>
      <c r="D158" s="23" t="s">
        <v>737</v>
      </c>
      <c r="E158" s="23">
        <v>1</v>
      </c>
      <c r="F158" s="33" t="s">
        <v>567</v>
      </c>
      <c r="G158" s="24" t="s">
        <v>735</v>
      </c>
      <c r="H158" s="24"/>
    </row>
    <row r="159" spans="1:8" ht="17" x14ac:dyDescent="0.45">
      <c r="A159" s="34">
        <v>1571232842</v>
      </c>
      <c r="B159" s="35" t="s">
        <v>333</v>
      </c>
      <c r="C159" s="37" t="s">
        <v>334</v>
      </c>
      <c r="D159" s="23" t="s">
        <v>737</v>
      </c>
      <c r="E159" s="23">
        <v>2</v>
      </c>
      <c r="F159" s="33" t="s">
        <v>567</v>
      </c>
      <c r="G159" s="24" t="s">
        <v>735</v>
      </c>
      <c r="H159" s="24"/>
    </row>
    <row r="160" spans="1:8" ht="29" x14ac:dyDescent="0.45">
      <c r="A160" s="34">
        <v>1571232775</v>
      </c>
      <c r="B160" s="35" t="s">
        <v>324</v>
      </c>
      <c r="C160" s="37" t="s">
        <v>325</v>
      </c>
      <c r="D160" s="23" t="s">
        <v>737</v>
      </c>
      <c r="E160" s="23">
        <v>3</v>
      </c>
      <c r="F160" s="33" t="s">
        <v>567</v>
      </c>
      <c r="G160" s="24" t="s">
        <v>735</v>
      </c>
      <c r="H160" s="24"/>
    </row>
    <row r="161" spans="1:8" ht="17" x14ac:dyDescent="0.45">
      <c r="A161" s="34">
        <v>1571205237</v>
      </c>
      <c r="B161" s="35" t="s">
        <v>13</v>
      </c>
      <c r="C161" s="37" t="s">
        <v>14</v>
      </c>
      <c r="D161" s="23" t="s">
        <v>737</v>
      </c>
      <c r="E161" s="23">
        <v>4</v>
      </c>
      <c r="F161" s="33" t="s">
        <v>567</v>
      </c>
      <c r="G161" s="24" t="s">
        <v>735</v>
      </c>
      <c r="H161" s="24"/>
    </row>
    <row r="162" spans="1:8" ht="29" x14ac:dyDescent="0.45">
      <c r="A162" s="34">
        <v>1571229843</v>
      </c>
      <c r="B162" s="35" t="s">
        <v>181</v>
      </c>
      <c r="C162" s="37" t="s">
        <v>182</v>
      </c>
      <c r="D162" s="23" t="s">
        <v>737</v>
      </c>
      <c r="E162" s="23">
        <v>5</v>
      </c>
      <c r="F162" s="33" t="s">
        <v>567</v>
      </c>
      <c r="G162" s="24" t="s">
        <v>735</v>
      </c>
      <c r="H162" s="24"/>
    </row>
    <row r="163" spans="1:8" ht="29" x14ac:dyDescent="0.45">
      <c r="A163" s="34">
        <v>1571208680</v>
      </c>
      <c r="B163" s="35" t="s">
        <v>40</v>
      </c>
      <c r="C163" s="37" t="s">
        <v>41</v>
      </c>
      <c r="D163" s="23" t="s">
        <v>737</v>
      </c>
      <c r="E163" s="23">
        <v>6</v>
      </c>
      <c r="F163" s="33" t="s">
        <v>567</v>
      </c>
      <c r="G163" s="24" t="s">
        <v>735</v>
      </c>
      <c r="H163" s="24"/>
    </row>
    <row r="164" spans="1:8" ht="17" x14ac:dyDescent="0.45">
      <c r="A164" s="34">
        <v>1571212268</v>
      </c>
      <c r="B164" s="35" t="s">
        <v>45</v>
      </c>
      <c r="C164" s="46" t="s">
        <v>825</v>
      </c>
      <c r="D164" s="23" t="s">
        <v>720</v>
      </c>
      <c r="E164" s="23">
        <v>1</v>
      </c>
      <c r="F164" s="33" t="s">
        <v>567</v>
      </c>
      <c r="G164" s="24" t="s">
        <v>721</v>
      </c>
      <c r="H164" s="24"/>
    </row>
    <row r="165" spans="1:8" ht="17" x14ac:dyDescent="0.45">
      <c r="A165" s="34">
        <v>1571200536</v>
      </c>
      <c r="B165" s="47" t="s">
        <v>9</v>
      </c>
      <c r="C165" s="44" t="s">
        <v>10</v>
      </c>
      <c r="D165" s="23" t="s">
        <v>720</v>
      </c>
      <c r="E165" s="23">
        <v>2</v>
      </c>
      <c r="F165" s="33" t="s">
        <v>567</v>
      </c>
      <c r="G165" s="24" t="s">
        <v>721</v>
      </c>
      <c r="H165" s="24"/>
    </row>
    <row r="166" spans="1:8" ht="43.5" x14ac:dyDescent="0.45">
      <c r="A166" s="34">
        <v>1571214135</v>
      </c>
      <c r="B166" s="35" t="s">
        <v>47</v>
      </c>
      <c r="C166" s="37" t="s">
        <v>48</v>
      </c>
      <c r="D166" s="23" t="s">
        <v>720</v>
      </c>
      <c r="E166" s="23">
        <v>3</v>
      </c>
      <c r="F166" s="33" t="s">
        <v>567</v>
      </c>
      <c r="G166" s="24" t="s">
        <v>721</v>
      </c>
      <c r="H166" s="24"/>
    </row>
    <row r="167" spans="1:8" ht="17" x14ac:dyDescent="0.45">
      <c r="A167" s="34">
        <v>1571208142</v>
      </c>
      <c r="B167" s="35" t="s">
        <v>31</v>
      </c>
      <c r="C167" s="37" t="s">
        <v>32</v>
      </c>
      <c r="D167" s="23" t="s">
        <v>720</v>
      </c>
      <c r="E167" s="23">
        <v>4</v>
      </c>
      <c r="F167" s="33" t="s">
        <v>567</v>
      </c>
      <c r="G167" s="24" t="s">
        <v>721</v>
      </c>
      <c r="H167" s="24"/>
    </row>
    <row r="168" spans="1:8" ht="29" x14ac:dyDescent="0.45">
      <c r="A168" s="34">
        <v>1571219079</v>
      </c>
      <c r="B168" s="35" t="s">
        <v>68</v>
      </c>
      <c r="C168" s="37" t="s">
        <v>69</v>
      </c>
      <c r="D168" s="23" t="s">
        <v>720</v>
      </c>
      <c r="E168" s="23">
        <v>5</v>
      </c>
      <c r="F168" s="33" t="s">
        <v>567</v>
      </c>
      <c r="G168" s="24" t="s">
        <v>721</v>
      </c>
      <c r="H168" s="24"/>
    </row>
    <row r="169" spans="1:8" ht="29" x14ac:dyDescent="0.45">
      <c r="A169" s="34">
        <v>1571230623</v>
      </c>
      <c r="B169" s="47" t="s">
        <v>257</v>
      </c>
      <c r="C169" s="44" t="s">
        <v>258</v>
      </c>
      <c r="D169" s="23" t="s">
        <v>720</v>
      </c>
      <c r="E169" s="23">
        <v>6</v>
      </c>
      <c r="F169" s="33" t="s">
        <v>567</v>
      </c>
      <c r="G169" s="24" t="s">
        <v>721</v>
      </c>
      <c r="H169" s="24"/>
    </row>
    <row r="170" spans="1:8" ht="17" x14ac:dyDescent="0.45">
      <c r="A170" s="34">
        <v>1571230321</v>
      </c>
      <c r="B170" s="35" t="s">
        <v>210</v>
      </c>
      <c r="C170" s="37" t="s">
        <v>211</v>
      </c>
      <c r="D170" s="23" t="s">
        <v>703</v>
      </c>
      <c r="E170" s="23">
        <v>1</v>
      </c>
      <c r="F170" s="33" t="s">
        <v>567</v>
      </c>
      <c r="G170" s="24" t="s">
        <v>701</v>
      </c>
      <c r="H170" s="24"/>
    </row>
    <row r="171" spans="1:8" ht="17" x14ac:dyDescent="0.45">
      <c r="A171" s="34">
        <v>1571208447</v>
      </c>
      <c r="B171" s="35" t="s">
        <v>36</v>
      </c>
      <c r="C171" s="37" t="s">
        <v>37</v>
      </c>
      <c r="D171" s="42" t="s">
        <v>703</v>
      </c>
      <c r="E171" s="42">
        <v>2</v>
      </c>
      <c r="F171" s="33" t="s">
        <v>567</v>
      </c>
      <c r="G171" s="24" t="s">
        <v>701</v>
      </c>
      <c r="H171" s="24"/>
    </row>
    <row r="172" spans="1:8" ht="17" x14ac:dyDescent="0.45">
      <c r="A172" s="34">
        <v>1571230487</v>
      </c>
      <c r="B172" s="35" t="s">
        <v>224</v>
      </c>
      <c r="C172" s="37" t="s">
        <v>225</v>
      </c>
      <c r="D172" s="23" t="s">
        <v>703</v>
      </c>
      <c r="E172" s="23">
        <v>3</v>
      </c>
      <c r="F172" s="33" t="s">
        <v>567</v>
      </c>
      <c r="G172" s="24" t="s">
        <v>701</v>
      </c>
      <c r="H172" s="25"/>
    </row>
    <row r="173" spans="1:8" ht="17" x14ac:dyDescent="0.45">
      <c r="A173" s="34">
        <v>1571230675</v>
      </c>
      <c r="B173" s="35" t="s">
        <v>265</v>
      </c>
      <c r="C173" s="37" t="s">
        <v>266</v>
      </c>
      <c r="D173" s="23" t="s">
        <v>703</v>
      </c>
      <c r="E173" s="23">
        <v>4</v>
      </c>
      <c r="F173" s="33" t="s">
        <v>567</v>
      </c>
      <c r="G173" s="24" t="s">
        <v>701</v>
      </c>
      <c r="H173" s="24"/>
    </row>
    <row r="174" spans="1:8" ht="29" x14ac:dyDescent="0.45">
      <c r="A174" s="34">
        <v>1571216752</v>
      </c>
      <c r="B174" s="35" t="s">
        <v>53</v>
      </c>
      <c r="C174" s="37" t="s">
        <v>54</v>
      </c>
      <c r="D174" s="23" t="s">
        <v>703</v>
      </c>
      <c r="E174" s="23">
        <v>5</v>
      </c>
      <c r="F174" s="33" t="s">
        <v>567</v>
      </c>
      <c r="G174" s="24" t="s">
        <v>701</v>
      </c>
      <c r="H174" s="24"/>
    </row>
    <row r="175" spans="1:8" ht="29" x14ac:dyDescent="0.45">
      <c r="A175" s="34">
        <v>1571222516</v>
      </c>
      <c r="B175" s="35" t="s">
        <v>119</v>
      </c>
      <c r="C175" s="37" t="s">
        <v>120</v>
      </c>
      <c r="D175" s="23" t="s">
        <v>703</v>
      </c>
      <c r="E175" s="23">
        <v>6</v>
      </c>
      <c r="F175" s="33" t="s">
        <v>567</v>
      </c>
      <c r="G175" s="24" t="s">
        <v>701</v>
      </c>
      <c r="H175" s="25"/>
    </row>
    <row r="176" spans="1:8" ht="17" x14ac:dyDescent="0.45">
      <c r="A176" s="34">
        <v>1571233219</v>
      </c>
      <c r="B176" s="35" t="s">
        <v>384</v>
      </c>
      <c r="C176" s="37" t="s">
        <v>385</v>
      </c>
      <c r="D176" s="23" t="s">
        <v>712</v>
      </c>
      <c r="E176" s="23">
        <v>1</v>
      </c>
      <c r="F176" s="33" t="s">
        <v>567</v>
      </c>
      <c r="G176" s="24" t="s">
        <v>695</v>
      </c>
      <c r="H176" s="25"/>
    </row>
    <row r="177" spans="1:8" ht="17" x14ac:dyDescent="0.45">
      <c r="A177" s="34">
        <v>1571210331</v>
      </c>
      <c r="B177" s="35" t="s">
        <v>43</v>
      </c>
      <c r="C177" s="37" t="s">
        <v>44</v>
      </c>
      <c r="D177" s="23" t="s">
        <v>712</v>
      </c>
      <c r="E177" s="23">
        <v>2</v>
      </c>
      <c r="F177" s="33" t="s">
        <v>567</v>
      </c>
      <c r="G177" s="25" t="s">
        <v>692</v>
      </c>
      <c r="H177" s="25"/>
    </row>
    <row r="178" spans="1:8" ht="29" x14ac:dyDescent="0.45">
      <c r="A178" s="34">
        <v>1571222526</v>
      </c>
      <c r="B178" s="35" t="s">
        <v>122</v>
      </c>
      <c r="C178" s="37" t="s">
        <v>123</v>
      </c>
      <c r="D178" s="23" t="s">
        <v>712</v>
      </c>
      <c r="E178" s="23">
        <v>3</v>
      </c>
      <c r="F178" s="33" t="s">
        <v>567</v>
      </c>
      <c r="G178" s="25" t="s">
        <v>692</v>
      </c>
      <c r="H178" s="25"/>
    </row>
    <row r="179" spans="1:8" ht="17" x14ac:dyDescent="0.45">
      <c r="A179" s="34">
        <v>1571233134</v>
      </c>
      <c r="B179" s="35" t="s">
        <v>367</v>
      </c>
      <c r="C179" s="37" t="s">
        <v>368</v>
      </c>
      <c r="D179" s="23" t="s">
        <v>712</v>
      </c>
      <c r="E179" s="23">
        <v>4</v>
      </c>
      <c r="F179" s="33" t="s">
        <v>567</v>
      </c>
      <c r="G179" s="25" t="s">
        <v>692</v>
      </c>
      <c r="H179" s="25"/>
    </row>
    <row r="180" spans="1:8" ht="17" x14ac:dyDescent="0.45">
      <c r="A180" s="34">
        <v>1571204682</v>
      </c>
      <c r="B180" s="35" t="s">
        <v>11</v>
      </c>
      <c r="C180" s="37" t="s">
        <v>12</v>
      </c>
      <c r="D180" s="23" t="s">
        <v>712</v>
      </c>
      <c r="E180" s="23">
        <v>5</v>
      </c>
      <c r="F180" s="33" t="s">
        <v>567</v>
      </c>
      <c r="G180" s="25" t="s">
        <v>692</v>
      </c>
      <c r="H180" s="25"/>
    </row>
    <row r="181" spans="1:8" ht="17" x14ac:dyDescent="0.45">
      <c r="A181" s="34">
        <v>1571199143</v>
      </c>
      <c r="B181" s="35" t="s">
        <v>6</v>
      </c>
      <c r="C181" s="37" t="s">
        <v>7</v>
      </c>
      <c r="D181" s="23" t="s">
        <v>712</v>
      </c>
      <c r="E181" s="23">
        <v>6</v>
      </c>
      <c r="F181" s="33" t="s">
        <v>567</v>
      </c>
      <c r="G181" s="24" t="s">
        <v>695</v>
      </c>
      <c r="H181" s="25"/>
    </row>
    <row r="182" spans="1:8" ht="17" x14ac:dyDescent="0.45">
      <c r="A182" s="34">
        <v>1571222601</v>
      </c>
      <c r="B182" s="35" t="s">
        <v>145</v>
      </c>
      <c r="C182" s="37" t="s">
        <v>146</v>
      </c>
      <c r="D182" s="23" t="s">
        <v>712</v>
      </c>
      <c r="E182" s="23">
        <v>7</v>
      </c>
      <c r="F182" s="33" t="s">
        <v>567</v>
      </c>
      <c r="G182" s="25" t="s">
        <v>692</v>
      </c>
      <c r="H182" s="25"/>
    </row>
    <row r="183" spans="1:8" ht="29" x14ac:dyDescent="0.45">
      <c r="A183" s="34">
        <v>1571232990</v>
      </c>
      <c r="B183" s="35" t="s">
        <v>348</v>
      </c>
      <c r="C183" s="46" t="s">
        <v>867</v>
      </c>
      <c r="D183" s="23" t="s">
        <v>688</v>
      </c>
      <c r="E183" s="23">
        <v>1</v>
      </c>
      <c r="F183" s="33" t="s">
        <v>567</v>
      </c>
      <c r="G183" s="24" t="s">
        <v>736</v>
      </c>
      <c r="H183" s="25"/>
    </row>
    <row r="184" spans="1:8" ht="17" x14ac:dyDescent="0.45">
      <c r="A184" s="34">
        <v>1571222159</v>
      </c>
      <c r="B184" s="35" t="s">
        <v>108</v>
      </c>
      <c r="C184" s="46" t="s">
        <v>836</v>
      </c>
      <c r="D184" s="23" t="s">
        <v>688</v>
      </c>
      <c r="E184" s="23">
        <v>2</v>
      </c>
      <c r="F184" s="33" t="s">
        <v>567</v>
      </c>
      <c r="G184" s="24" t="s">
        <v>736</v>
      </c>
      <c r="H184" s="23"/>
    </row>
    <row r="185" spans="1:8" ht="29" x14ac:dyDescent="0.45">
      <c r="A185" s="34">
        <v>1571222073</v>
      </c>
      <c r="B185" s="35" t="s">
        <v>107</v>
      </c>
      <c r="C185" s="46" t="s">
        <v>835</v>
      </c>
      <c r="D185" s="23" t="s">
        <v>688</v>
      </c>
      <c r="E185" s="23">
        <v>3</v>
      </c>
      <c r="F185" s="33" t="s">
        <v>567</v>
      </c>
      <c r="G185" s="24" t="s">
        <v>736</v>
      </c>
      <c r="H185" s="25"/>
    </row>
    <row r="186" spans="1:8" ht="29" x14ac:dyDescent="0.45">
      <c r="A186" s="34">
        <v>1571233228</v>
      </c>
      <c r="B186" s="47" t="s">
        <v>388</v>
      </c>
      <c r="C186" s="44" t="s">
        <v>389</v>
      </c>
      <c r="D186" s="23" t="s">
        <v>688</v>
      </c>
      <c r="E186" s="23">
        <v>4</v>
      </c>
      <c r="F186" s="33" t="s">
        <v>567</v>
      </c>
      <c r="G186" s="24" t="s">
        <v>736</v>
      </c>
      <c r="H186" s="24"/>
    </row>
    <row r="187" spans="1:8" ht="29" x14ac:dyDescent="0.45">
      <c r="A187" s="34">
        <v>1571198978</v>
      </c>
      <c r="B187" s="35" t="s">
        <v>5</v>
      </c>
      <c r="C187" s="46" t="s">
        <v>821</v>
      </c>
      <c r="D187" s="23" t="s">
        <v>688</v>
      </c>
      <c r="E187" s="23">
        <v>5</v>
      </c>
      <c r="F187" s="33" t="s">
        <v>567</v>
      </c>
      <c r="G187" s="24" t="s">
        <v>736</v>
      </c>
      <c r="H187" s="24"/>
    </row>
    <row r="188" spans="1:8" ht="29" x14ac:dyDescent="0.45">
      <c r="A188" s="34">
        <v>1571230691</v>
      </c>
      <c r="B188" s="35" t="s">
        <v>271</v>
      </c>
      <c r="C188" s="37" t="s">
        <v>272</v>
      </c>
      <c r="D188" s="23" t="s">
        <v>688</v>
      </c>
      <c r="E188" s="23">
        <v>6</v>
      </c>
      <c r="F188" s="33" t="s">
        <v>567</v>
      </c>
      <c r="G188" s="24" t="s">
        <v>736</v>
      </c>
      <c r="H188" s="25"/>
    </row>
    <row r="189" spans="1:8" ht="29" x14ac:dyDescent="0.45">
      <c r="A189" s="34">
        <v>1571233360</v>
      </c>
      <c r="B189" s="35" t="s">
        <v>459</v>
      </c>
      <c r="C189" s="37" t="s">
        <v>460</v>
      </c>
      <c r="D189" s="23" t="s">
        <v>688</v>
      </c>
      <c r="E189" s="23">
        <v>7</v>
      </c>
      <c r="F189" s="33" t="s">
        <v>567</v>
      </c>
      <c r="G189" s="24" t="s">
        <v>736</v>
      </c>
      <c r="H189" s="24"/>
    </row>
    <row r="190" spans="1:8" ht="29" x14ac:dyDescent="0.45">
      <c r="A190" s="34">
        <v>1571232805</v>
      </c>
      <c r="B190" s="35" t="s">
        <v>328</v>
      </c>
      <c r="C190" s="37" t="s">
        <v>329</v>
      </c>
      <c r="D190" s="23" t="s">
        <v>687</v>
      </c>
      <c r="E190" s="23">
        <v>1</v>
      </c>
      <c r="F190" s="33" t="s">
        <v>567</v>
      </c>
      <c r="G190" s="24" t="s">
        <v>743</v>
      </c>
      <c r="H190" s="25"/>
    </row>
    <row r="191" spans="1:8" ht="17" x14ac:dyDescent="0.45">
      <c r="A191" s="34">
        <v>1571233040</v>
      </c>
      <c r="B191" s="35" t="s">
        <v>351</v>
      </c>
      <c r="C191" s="37" t="s">
        <v>352</v>
      </c>
      <c r="D191" s="23" t="s">
        <v>687</v>
      </c>
      <c r="E191" s="23">
        <v>2</v>
      </c>
      <c r="F191" s="33" t="s">
        <v>567</v>
      </c>
      <c r="G191" s="24" t="s">
        <v>743</v>
      </c>
      <c r="H191" s="24"/>
    </row>
    <row r="192" spans="1:8" ht="29" x14ac:dyDescent="0.45">
      <c r="A192" s="34">
        <v>1571230383</v>
      </c>
      <c r="B192" s="35" t="s">
        <v>214</v>
      </c>
      <c r="C192" s="37" t="s">
        <v>215</v>
      </c>
      <c r="D192" s="23" t="s">
        <v>687</v>
      </c>
      <c r="E192" s="23">
        <v>3</v>
      </c>
      <c r="F192" s="33" t="s">
        <v>567</v>
      </c>
      <c r="G192" s="24" t="s">
        <v>743</v>
      </c>
      <c r="H192" s="24"/>
    </row>
    <row r="193" spans="1:8" ht="17" x14ac:dyDescent="0.45">
      <c r="A193" s="34">
        <v>1571233978</v>
      </c>
      <c r="B193" s="35" t="s">
        <v>486</v>
      </c>
      <c r="C193" s="46" t="s">
        <v>885</v>
      </c>
      <c r="D193" s="23" t="s">
        <v>687</v>
      </c>
      <c r="E193" s="23">
        <v>4</v>
      </c>
      <c r="F193" s="33" t="s">
        <v>567</v>
      </c>
      <c r="G193" s="24" t="s">
        <v>743</v>
      </c>
      <c r="H193" s="24"/>
    </row>
    <row r="194" spans="1:8" ht="29" x14ac:dyDescent="0.45">
      <c r="A194" s="34">
        <v>1571219157</v>
      </c>
      <c r="B194" s="35" t="s">
        <v>70</v>
      </c>
      <c r="C194" s="37" t="s">
        <v>71</v>
      </c>
      <c r="D194" s="23" t="s">
        <v>687</v>
      </c>
      <c r="E194" s="23">
        <v>5</v>
      </c>
      <c r="F194" s="33" t="s">
        <v>567</v>
      </c>
      <c r="G194" s="24" t="s">
        <v>743</v>
      </c>
      <c r="H194" s="24"/>
    </row>
    <row r="195" spans="1:8" ht="29" x14ac:dyDescent="0.45">
      <c r="A195" s="34">
        <v>1571226038</v>
      </c>
      <c r="B195" s="35" t="s">
        <v>155</v>
      </c>
      <c r="C195" s="37" t="s">
        <v>156</v>
      </c>
      <c r="D195" s="23" t="s">
        <v>687</v>
      </c>
      <c r="E195" s="23">
        <v>6</v>
      </c>
      <c r="F195" s="33" t="s">
        <v>567</v>
      </c>
      <c r="G195" s="24" t="s">
        <v>743</v>
      </c>
      <c r="H195" s="24"/>
    </row>
    <row r="196" spans="1:8" ht="29" x14ac:dyDescent="0.45">
      <c r="A196" s="34">
        <v>1571199849</v>
      </c>
      <c r="B196" s="35" t="s">
        <v>8</v>
      </c>
      <c r="C196" s="46" t="s">
        <v>822</v>
      </c>
      <c r="D196" s="23" t="s">
        <v>733</v>
      </c>
      <c r="E196" s="23">
        <v>1</v>
      </c>
      <c r="F196" s="33" t="s">
        <v>567</v>
      </c>
      <c r="G196" s="24" t="s">
        <v>749</v>
      </c>
      <c r="H196" s="24"/>
    </row>
    <row r="197" spans="1:8" ht="17" x14ac:dyDescent="0.45">
      <c r="A197" s="34">
        <v>1571221584</v>
      </c>
      <c r="B197" s="35" t="s">
        <v>101</v>
      </c>
      <c r="C197" s="37" t="s">
        <v>102</v>
      </c>
      <c r="D197" s="23" t="s">
        <v>733</v>
      </c>
      <c r="E197" s="23">
        <v>2</v>
      </c>
      <c r="F197" s="33" t="s">
        <v>567</v>
      </c>
      <c r="G197" s="24" t="s">
        <v>749</v>
      </c>
      <c r="H197" s="24"/>
    </row>
    <row r="198" spans="1:8" ht="29" x14ac:dyDescent="0.45">
      <c r="A198" s="34">
        <v>1571230689</v>
      </c>
      <c r="B198" s="52" t="s">
        <v>269</v>
      </c>
      <c r="C198" s="57" t="s">
        <v>270</v>
      </c>
      <c r="D198" s="23" t="s">
        <v>733</v>
      </c>
      <c r="E198" s="23">
        <v>3</v>
      </c>
      <c r="F198" s="33" t="s">
        <v>567</v>
      </c>
      <c r="G198" s="24" t="s">
        <v>749</v>
      </c>
      <c r="H198" s="24"/>
    </row>
    <row r="199" spans="1:8" ht="29" x14ac:dyDescent="0.45">
      <c r="A199" s="34">
        <v>1571233210</v>
      </c>
      <c r="B199" s="47" t="s">
        <v>381</v>
      </c>
      <c r="C199" s="55" t="s">
        <v>869</v>
      </c>
      <c r="D199" s="23" t="s">
        <v>733</v>
      </c>
      <c r="E199" s="23">
        <v>4</v>
      </c>
      <c r="F199" s="33" t="s">
        <v>567</v>
      </c>
      <c r="G199" s="24" t="s">
        <v>749</v>
      </c>
      <c r="H199" s="24"/>
    </row>
    <row r="200" spans="1:8" ht="29" x14ac:dyDescent="0.45">
      <c r="A200" s="34">
        <v>1571233701</v>
      </c>
      <c r="B200" s="40" t="s">
        <v>881</v>
      </c>
      <c r="C200" s="46" t="s">
        <v>882</v>
      </c>
      <c r="D200" s="23" t="s">
        <v>733</v>
      </c>
      <c r="E200" s="23">
        <v>5</v>
      </c>
      <c r="F200" s="33" t="s">
        <v>567</v>
      </c>
      <c r="G200" s="24" t="s">
        <v>760</v>
      </c>
      <c r="H200" s="24"/>
    </row>
    <row r="201" spans="1:8" ht="29" x14ac:dyDescent="0.45">
      <c r="A201" s="34">
        <v>1571230109</v>
      </c>
      <c r="B201" s="47" t="s">
        <v>189</v>
      </c>
      <c r="C201" s="55" t="s">
        <v>854</v>
      </c>
      <c r="D201" s="23" t="s">
        <v>738</v>
      </c>
      <c r="E201" s="23">
        <v>1</v>
      </c>
      <c r="F201" s="33" t="s">
        <v>567</v>
      </c>
      <c r="G201" s="25" t="s">
        <v>690</v>
      </c>
      <c r="H201" s="24"/>
    </row>
    <row r="202" spans="1:8" ht="29" x14ac:dyDescent="0.45">
      <c r="A202" s="34">
        <v>1571231093</v>
      </c>
      <c r="B202" s="35" t="s">
        <v>289</v>
      </c>
      <c r="C202" s="37" t="s">
        <v>290</v>
      </c>
      <c r="D202" s="23" t="s">
        <v>738</v>
      </c>
      <c r="E202" s="23">
        <v>2</v>
      </c>
      <c r="F202" s="33" t="s">
        <v>567</v>
      </c>
      <c r="G202" s="24" t="s">
        <v>696</v>
      </c>
      <c r="H202" s="24"/>
    </row>
    <row r="203" spans="1:8" ht="29" x14ac:dyDescent="0.45">
      <c r="A203" s="34">
        <v>1571231693</v>
      </c>
      <c r="B203" s="35" t="s">
        <v>295</v>
      </c>
      <c r="C203" s="37" t="s">
        <v>296</v>
      </c>
      <c r="D203" s="23" t="s">
        <v>738</v>
      </c>
      <c r="E203" s="23">
        <v>3</v>
      </c>
      <c r="F203" s="33" t="s">
        <v>567</v>
      </c>
      <c r="G203" s="25" t="s">
        <v>690</v>
      </c>
      <c r="H203" s="25"/>
    </row>
    <row r="204" spans="1:8" ht="29" x14ac:dyDescent="0.45">
      <c r="A204" s="34">
        <v>1571234891</v>
      </c>
      <c r="B204" s="35" t="s">
        <v>507</v>
      </c>
      <c r="C204" s="37" t="s">
        <v>508</v>
      </c>
      <c r="D204" s="23" t="s">
        <v>738</v>
      </c>
      <c r="E204" s="23">
        <v>4</v>
      </c>
      <c r="F204" s="33" t="s">
        <v>567</v>
      </c>
      <c r="G204" s="24" t="s">
        <v>696</v>
      </c>
      <c r="H204" s="24"/>
    </row>
    <row r="205" spans="1:8" ht="29" x14ac:dyDescent="0.35">
      <c r="A205" s="34">
        <v>1571233831</v>
      </c>
      <c r="B205" s="35" t="s">
        <v>482</v>
      </c>
      <c r="C205" s="37" t="s">
        <v>483</v>
      </c>
      <c r="D205" s="24" t="s">
        <v>810</v>
      </c>
      <c r="E205" s="25">
        <v>1</v>
      </c>
      <c r="F205" s="24" t="s">
        <v>567</v>
      </c>
      <c r="G205" s="25" t="s">
        <v>583</v>
      </c>
      <c r="H205" s="24"/>
    </row>
    <row r="206" spans="1:8" x14ac:dyDescent="0.35">
      <c r="A206" s="34">
        <v>1571233629</v>
      </c>
      <c r="B206" s="40" t="s">
        <v>880</v>
      </c>
      <c r="C206" s="37" t="s">
        <v>479</v>
      </c>
      <c r="D206" s="24" t="s">
        <v>810</v>
      </c>
      <c r="E206" s="25">
        <v>2</v>
      </c>
      <c r="F206" s="24" t="s">
        <v>567</v>
      </c>
      <c r="G206" s="25" t="s">
        <v>583</v>
      </c>
      <c r="H206" s="24"/>
    </row>
    <row r="207" spans="1:8" x14ac:dyDescent="0.35">
      <c r="A207" s="34">
        <v>1571232817</v>
      </c>
      <c r="B207" s="35" t="s">
        <v>330</v>
      </c>
      <c r="C207" s="37" t="s">
        <v>331</v>
      </c>
      <c r="D207" s="24" t="s">
        <v>810</v>
      </c>
      <c r="E207" s="25">
        <v>3</v>
      </c>
      <c r="F207" s="24" t="s">
        <v>567</v>
      </c>
      <c r="G207" s="25" t="s">
        <v>583</v>
      </c>
      <c r="H207" s="24"/>
    </row>
    <row r="208" spans="1:8" x14ac:dyDescent="0.35">
      <c r="A208" s="34">
        <v>1571233258</v>
      </c>
      <c r="B208" s="35" t="s">
        <v>402</v>
      </c>
      <c r="C208" s="37" t="s">
        <v>403</v>
      </c>
      <c r="D208" s="24" t="s">
        <v>810</v>
      </c>
      <c r="E208" s="25">
        <v>4</v>
      </c>
      <c r="F208" s="24" t="s">
        <v>567</v>
      </c>
      <c r="G208" s="25" t="s">
        <v>583</v>
      </c>
      <c r="H208" s="24"/>
    </row>
    <row r="209" spans="1:8" ht="29" x14ac:dyDescent="0.45">
      <c r="A209" s="34">
        <v>1571208316</v>
      </c>
      <c r="B209" s="47" t="s">
        <v>34</v>
      </c>
      <c r="C209" s="44" t="s">
        <v>35</v>
      </c>
      <c r="D209" s="23" t="s">
        <v>739</v>
      </c>
      <c r="E209" s="23">
        <v>1</v>
      </c>
      <c r="F209" s="33" t="s">
        <v>567</v>
      </c>
      <c r="G209" s="24" t="s">
        <v>744</v>
      </c>
      <c r="H209" s="24"/>
    </row>
    <row r="210" spans="1:8" ht="17" x14ac:dyDescent="0.45">
      <c r="A210" s="34">
        <v>1571228817</v>
      </c>
      <c r="B210" s="35" t="s">
        <v>165</v>
      </c>
      <c r="C210" s="37" t="s">
        <v>166</v>
      </c>
      <c r="D210" s="23" t="s">
        <v>739</v>
      </c>
      <c r="E210" s="23">
        <v>2</v>
      </c>
      <c r="F210" s="33" t="s">
        <v>567</v>
      </c>
      <c r="G210" s="24" t="s">
        <v>744</v>
      </c>
      <c r="H210" s="24"/>
    </row>
    <row r="211" spans="1:8" ht="17" x14ac:dyDescent="0.45">
      <c r="A211" s="34">
        <v>1571229434</v>
      </c>
      <c r="B211" s="35" t="s">
        <v>171</v>
      </c>
      <c r="C211" s="37" t="s">
        <v>172</v>
      </c>
      <c r="D211" s="23" t="s">
        <v>739</v>
      </c>
      <c r="E211" s="23">
        <v>3</v>
      </c>
      <c r="F211" s="33" t="s">
        <v>567</v>
      </c>
      <c r="G211" s="24" t="s">
        <v>744</v>
      </c>
      <c r="H211" s="25"/>
    </row>
    <row r="212" spans="1:8" ht="17" x14ac:dyDescent="0.45">
      <c r="A212" s="34">
        <v>1571229568</v>
      </c>
      <c r="B212" s="40" t="s">
        <v>852</v>
      </c>
      <c r="C212" s="46" t="s">
        <v>853</v>
      </c>
      <c r="D212" s="23" t="s">
        <v>739</v>
      </c>
      <c r="E212" s="23">
        <v>4</v>
      </c>
      <c r="F212" s="33" t="s">
        <v>567</v>
      </c>
      <c r="G212" s="24" t="s">
        <v>744</v>
      </c>
      <c r="H212" s="23"/>
    </row>
    <row r="213" spans="1:8" ht="29" x14ac:dyDescent="0.45">
      <c r="A213" s="34">
        <v>1571230580</v>
      </c>
      <c r="B213" s="35" t="s">
        <v>243</v>
      </c>
      <c r="C213" s="37" t="s">
        <v>244</v>
      </c>
      <c r="D213" s="23" t="s">
        <v>739</v>
      </c>
      <c r="E213" s="23">
        <v>5</v>
      </c>
      <c r="F213" s="33" t="s">
        <v>567</v>
      </c>
      <c r="G213" s="24" t="s">
        <v>744</v>
      </c>
      <c r="H213" s="24"/>
    </row>
    <row r="214" spans="1:8" ht="29" x14ac:dyDescent="0.45">
      <c r="A214" s="34">
        <v>1571233364</v>
      </c>
      <c r="B214" s="35" t="s">
        <v>466</v>
      </c>
      <c r="C214" s="46" t="s">
        <v>877</v>
      </c>
      <c r="D214" s="23" t="s">
        <v>813</v>
      </c>
      <c r="E214" s="23">
        <v>1</v>
      </c>
      <c r="F214" s="33" t="s">
        <v>742</v>
      </c>
      <c r="G214" s="24" t="s">
        <v>817</v>
      </c>
      <c r="H214" s="24"/>
    </row>
    <row r="215" spans="1:8" ht="29" x14ac:dyDescent="0.45">
      <c r="A215" s="34">
        <v>1571233361</v>
      </c>
      <c r="B215" s="35" t="s">
        <v>461</v>
      </c>
      <c r="C215" s="46" t="s">
        <v>814</v>
      </c>
      <c r="D215" s="23" t="s">
        <v>813</v>
      </c>
      <c r="E215" s="23">
        <v>2</v>
      </c>
      <c r="F215" s="33" t="s">
        <v>742</v>
      </c>
      <c r="G215" s="24" t="s">
        <v>817</v>
      </c>
      <c r="H215" s="24"/>
    </row>
    <row r="216" spans="1:8" ht="29" x14ac:dyDescent="0.45">
      <c r="A216" s="34">
        <v>1571233097</v>
      </c>
      <c r="B216" s="35" t="s">
        <v>355</v>
      </c>
      <c r="C216" s="46" t="s">
        <v>815</v>
      </c>
      <c r="D216" s="23" t="s">
        <v>813</v>
      </c>
      <c r="E216" s="23">
        <v>3</v>
      </c>
      <c r="F216" s="33" t="s">
        <v>567</v>
      </c>
      <c r="G216" s="24" t="s">
        <v>817</v>
      </c>
      <c r="H216" s="24"/>
    </row>
    <row r="217" spans="1:8" ht="17" x14ac:dyDescent="0.45">
      <c r="A217" s="34">
        <v>1571232824</v>
      </c>
      <c r="B217" s="35" t="s">
        <v>332</v>
      </c>
      <c r="C217" s="46" t="s">
        <v>816</v>
      </c>
      <c r="D217" s="23" t="s">
        <v>813</v>
      </c>
      <c r="E217" s="23">
        <v>4</v>
      </c>
      <c r="F217" s="33" t="s">
        <v>567</v>
      </c>
      <c r="G217" s="24" t="s">
        <v>817</v>
      </c>
      <c r="H217" s="25"/>
    </row>
    <row r="218" spans="1:8" ht="29" x14ac:dyDescent="0.45">
      <c r="A218" s="34">
        <v>1571233122</v>
      </c>
      <c r="B218" s="35" t="s">
        <v>362</v>
      </c>
      <c r="C218" s="46" t="s">
        <v>868</v>
      </c>
      <c r="D218" s="23" t="s">
        <v>813</v>
      </c>
      <c r="E218" s="23">
        <v>5</v>
      </c>
      <c r="F218" s="33" t="s">
        <v>742</v>
      </c>
      <c r="G218" s="24" t="s">
        <v>817</v>
      </c>
      <c r="H218" s="24"/>
    </row>
    <row r="219" spans="1:8" ht="29" x14ac:dyDescent="0.45">
      <c r="A219" s="34">
        <v>1571233354</v>
      </c>
      <c r="B219" s="47" t="s">
        <v>455</v>
      </c>
      <c r="C219" s="55" t="s">
        <v>875</v>
      </c>
      <c r="D219" s="23" t="s">
        <v>813</v>
      </c>
      <c r="E219" s="23">
        <v>6</v>
      </c>
      <c r="F219" s="33" t="s">
        <v>742</v>
      </c>
      <c r="G219" s="24" t="s">
        <v>817</v>
      </c>
      <c r="H219" s="25"/>
    </row>
    <row r="220" spans="1:8" ht="17" x14ac:dyDescent="0.45">
      <c r="A220" s="34">
        <v>1571205450</v>
      </c>
      <c r="B220" s="35" t="s">
        <v>15</v>
      </c>
      <c r="C220" s="37" t="s">
        <v>16</v>
      </c>
      <c r="D220" s="23" t="s">
        <v>564</v>
      </c>
      <c r="E220" s="23"/>
      <c r="F220" s="33" t="s">
        <v>568</v>
      </c>
      <c r="G220" s="24" t="s">
        <v>757</v>
      </c>
      <c r="H220" s="24"/>
    </row>
    <row r="221" spans="1:8" ht="29" x14ac:dyDescent="0.45">
      <c r="A221" s="34">
        <v>1571219525</v>
      </c>
      <c r="B221" s="35" t="s">
        <v>76</v>
      </c>
      <c r="C221" s="37" t="s">
        <v>77</v>
      </c>
      <c r="D221" s="23" t="s">
        <v>564</v>
      </c>
      <c r="E221" s="23"/>
      <c r="F221" s="33" t="s">
        <v>568</v>
      </c>
      <c r="G221" s="24" t="s">
        <v>757</v>
      </c>
      <c r="H221" s="24"/>
    </row>
    <row r="222" spans="1:8" ht="17" x14ac:dyDescent="0.45">
      <c r="A222" s="34">
        <v>1571222535</v>
      </c>
      <c r="B222" s="35" t="s">
        <v>124</v>
      </c>
      <c r="C222" s="37" t="s">
        <v>125</v>
      </c>
      <c r="D222" s="23" t="s">
        <v>564</v>
      </c>
      <c r="E222" s="23"/>
      <c r="F222" s="33" t="s">
        <v>568</v>
      </c>
      <c r="G222" s="24" t="s">
        <v>757</v>
      </c>
      <c r="H222" s="24"/>
    </row>
    <row r="223" spans="1:8" ht="29" x14ac:dyDescent="0.45">
      <c r="A223" s="34">
        <v>1571222573</v>
      </c>
      <c r="B223" s="35" t="s">
        <v>135</v>
      </c>
      <c r="C223" s="37" t="s">
        <v>136</v>
      </c>
      <c r="D223" s="23" t="s">
        <v>564</v>
      </c>
      <c r="E223" s="23"/>
      <c r="F223" s="33" t="s">
        <v>568</v>
      </c>
      <c r="G223" s="24" t="s">
        <v>757</v>
      </c>
      <c r="H223" s="23"/>
    </row>
    <row r="224" spans="1:8" ht="17" x14ac:dyDescent="0.45">
      <c r="A224" s="34">
        <v>1571222656</v>
      </c>
      <c r="B224" s="35" t="s">
        <v>151</v>
      </c>
      <c r="C224" s="46" t="s">
        <v>850</v>
      </c>
      <c r="D224" s="23" t="s">
        <v>564</v>
      </c>
      <c r="E224" s="23"/>
      <c r="F224" s="33" t="s">
        <v>741</v>
      </c>
      <c r="G224" s="24" t="s">
        <v>757</v>
      </c>
      <c r="H224" s="24"/>
    </row>
    <row r="225" spans="1:8" ht="29" x14ac:dyDescent="0.45">
      <c r="A225" s="34">
        <v>1571230219</v>
      </c>
      <c r="B225" s="35" t="s">
        <v>198</v>
      </c>
      <c r="C225" s="37" t="s">
        <v>199</v>
      </c>
      <c r="D225" s="23" t="s">
        <v>564</v>
      </c>
      <c r="E225" s="23"/>
      <c r="F225" s="33" t="s">
        <v>568</v>
      </c>
      <c r="G225" s="24" t="s">
        <v>757</v>
      </c>
      <c r="H225" s="24"/>
    </row>
    <row r="226" spans="1:8" ht="17" x14ac:dyDescent="0.45">
      <c r="A226" s="34">
        <v>1571230227</v>
      </c>
      <c r="B226" s="35" t="s">
        <v>200</v>
      </c>
      <c r="C226" s="37" t="s">
        <v>201</v>
      </c>
      <c r="D226" s="23" t="s">
        <v>564</v>
      </c>
      <c r="E226" s="23"/>
      <c r="F226" s="33" t="s">
        <v>568</v>
      </c>
      <c r="G226" s="24" t="s">
        <v>757</v>
      </c>
      <c r="H226" s="24"/>
    </row>
    <row r="227" spans="1:8" ht="17" x14ac:dyDescent="0.45">
      <c r="A227" s="34">
        <v>1571230350</v>
      </c>
      <c r="B227" s="35" t="s">
        <v>212</v>
      </c>
      <c r="C227" s="37" t="s">
        <v>213</v>
      </c>
      <c r="D227" s="23" t="s">
        <v>564</v>
      </c>
      <c r="E227" s="23"/>
      <c r="F227" s="33" t="s">
        <v>568</v>
      </c>
      <c r="G227" s="24" t="s">
        <v>757</v>
      </c>
      <c r="H227" s="24"/>
    </row>
    <row r="228" spans="1:8" ht="17" x14ac:dyDescent="0.45">
      <c r="A228" s="34">
        <v>1571230500</v>
      </c>
      <c r="B228" s="35" t="s">
        <v>228</v>
      </c>
      <c r="C228" s="46" t="s">
        <v>859</v>
      </c>
      <c r="D228" s="23" t="s">
        <v>564</v>
      </c>
      <c r="E228" s="23"/>
      <c r="F228" s="33" t="s">
        <v>568</v>
      </c>
      <c r="G228" s="24" t="s">
        <v>757</v>
      </c>
      <c r="H228" s="24"/>
    </row>
    <row r="229" spans="1:8" ht="17" x14ac:dyDescent="0.45">
      <c r="A229" s="34">
        <v>1571230741</v>
      </c>
      <c r="B229" s="35" t="s">
        <v>279</v>
      </c>
      <c r="C229" s="37" t="s">
        <v>280</v>
      </c>
      <c r="D229" s="23" t="s">
        <v>564</v>
      </c>
      <c r="E229" s="23"/>
      <c r="F229" s="33" t="s">
        <v>568</v>
      </c>
      <c r="G229" s="24" t="s">
        <v>757</v>
      </c>
      <c r="H229" s="25"/>
    </row>
    <row r="230" spans="1:8" ht="29" x14ac:dyDescent="0.45">
      <c r="A230" s="34">
        <v>1571230887</v>
      </c>
      <c r="B230" s="35" t="s">
        <v>282</v>
      </c>
      <c r="C230" s="46" t="s">
        <v>862</v>
      </c>
      <c r="D230" s="23" t="s">
        <v>564</v>
      </c>
      <c r="E230" s="23"/>
      <c r="F230" s="33" t="s">
        <v>568</v>
      </c>
      <c r="G230" s="24" t="s">
        <v>757</v>
      </c>
      <c r="H230" s="24"/>
    </row>
    <row r="231" spans="1:8" ht="29" x14ac:dyDescent="0.45">
      <c r="A231" s="34">
        <v>1571231148</v>
      </c>
      <c r="B231" s="52" t="s">
        <v>293</v>
      </c>
      <c r="C231" s="57" t="s">
        <v>294</v>
      </c>
      <c r="D231" s="23" t="s">
        <v>564</v>
      </c>
      <c r="E231" s="23"/>
      <c r="F231" s="33" t="s">
        <v>568</v>
      </c>
      <c r="G231" s="24" t="s">
        <v>757</v>
      </c>
      <c r="H231" s="24"/>
    </row>
    <row r="232" spans="1:8" ht="29" x14ac:dyDescent="0.45">
      <c r="A232" s="34">
        <v>1571232905</v>
      </c>
      <c r="B232" s="35" t="s">
        <v>339</v>
      </c>
      <c r="C232" s="37" t="s">
        <v>340</v>
      </c>
      <c r="D232" s="23" t="s">
        <v>564</v>
      </c>
      <c r="E232" s="23"/>
      <c r="F232" s="33" t="s">
        <v>568</v>
      </c>
      <c r="G232" s="24" t="s">
        <v>757</v>
      </c>
      <c r="H232" s="36"/>
    </row>
    <row r="233" spans="1:8" ht="29" x14ac:dyDescent="0.45">
      <c r="A233" s="34">
        <v>1571233233</v>
      </c>
      <c r="B233" s="35" t="s">
        <v>392</v>
      </c>
      <c r="C233" s="37" t="s">
        <v>393</v>
      </c>
      <c r="D233" s="23" t="s">
        <v>564</v>
      </c>
      <c r="E233" s="23"/>
      <c r="F233" s="33" t="s">
        <v>568</v>
      </c>
      <c r="G233" s="24" t="s">
        <v>757</v>
      </c>
      <c r="H233" s="25"/>
    </row>
    <row r="234" spans="1:8" ht="29" x14ac:dyDescent="0.45">
      <c r="A234" s="34">
        <v>1571233276</v>
      </c>
      <c r="B234" s="35" t="s">
        <v>412</v>
      </c>
      <c r="C234" s="37" t="s">
        <v>413</v>
      </c>
      <c r="D234" s="23" t="s">
        <v>564</v>
      </c>
      <c r="E234" s="23"/>
      <c r="F234" s="33" t="s">
        <v>568</v>
      </c>
      <c r="G234" s="24" t="s">
        <v>757</v>
      </c>
      <c r="H234" s="24"/>
    </row>
    <row r="235" spans="1:8" ht="17" x14ac:dyDescent="0.45">
      <c r="A235" s="34">
        <v>1571233358</v>
      </c>
      <c r="B235" s="35" t="s">
        <v>457</v>
      </c>
      <c r="C235" s="37" t="s">
        <v>458</v>
      </c>
      <c r="D235" s="23" t="s">
        <v>564</v>
      </c>
      <c r="E235" s="23"/>
      <c r="F235" s="33" t="s">
        <v>568</v>
      </c>
      <c r="G235" s="24" t="s">
        <v>757</v>
      </c>
      <c r="H235" s="24"/>
    </row>
    <row r="236" spans="1:8" ht="29" x14ac:dyDescent="0.45">
      <c r="A236" s="34">
        <v>1571233374</v>
      </c>
      <c r="B236" s="35" t="s">
        <v>468</v>
      </c>
      <c r="C236" s="37" t="s">
        <v>469</v>
      </c>
      <c r="D236" s="23" t="s">
        <v>564</v>
      </c>
      <c r="E236" s="23"/>
      <c r="F236" s="33" t="s">
        <v>568</v>
      </c>
      <c r="G236" s="24" t="s">
        <v>757</v>
      </c>
      <c r="H236" s="24"/>
    </row>
    <row r="237" spans="1:8" ht="29" x14ac:dyDescent="0.45">
      <c r="A237" s="34">
        <v>1571233378</v>
      </c>
      <c r="B237" s="47" t="s">
        <v>470</v>
      </c>
      <c r="C237" s="44" t="s">
        <v>471</v>
      </c>
      <c r="D237" s="23" t="s">
        <v>564</v>
      </c>
      <c r="E237" s="23"/>
      <c r="F237" s="33" t="s">
        <v>568</v>
      </c>
      <c r="G237" s="24" t="s">
        <v>757</v>
      </c>
      <c r="H237" s="24"/>
    </row>
    <row r="238" spans="1:8" ht="29" x14ac:dyDescent="0.45">
      <c r="A238" s="34">
        <v>1571237194</v>
      </c>
      <c r="B238" s="35" t="s">
        <v>752</v>
      </c>
      <c r="C238" s="37" t="s">
        <v>753</v>
      </c>
      <c r="D238" s="32" t="s">
        <v>564</v>
      </c>
      <c r="E238" s="43"/>
      <c r="F238" s="33" t="s">
        <v>741</v>
      </c>
      <c r="G238" s="24" t="s">
        <v>757</v>
      </c>
      <c r="H238" s="24"/>
    </row>
    <row r="239" spans="1:8" ht="17" x14ac:dyDescent="0.45">
      <c r="A239" s="34">
        <v>1571238953</v>
      </c>
      <c r="B239" s="48" t="s">
        <v>886</v>
      </c>
      <c r="C239" s="46" t="s">
        <v>887</v>
      </c>
      <c r="D239" s="23" t="s">
        <v>564</v>
      </c>
      <c r="E239" s="23"/>
      <c r="F239" s="33" t="s">
        <v>741</v>
      </c>
      <c r="G239" s="24" t="s">
        <v>757</v>
      </c>
      <c r="H239" s="25"/>
    </row>
    <row r="240" spans="1:8" ht="29" x14ac:dyDescent="0.45">
      <c r="A240" s="34">
        <v>1571216797</v>
      </c>
      <c r="B240" s="35" t="s">
        <v>55</v>
      </c>
      <c r="C240" s="37" t="s">
        <v>56</v>
      </c>
      <c r="D240" s="23" t="s">
        <v>566</v>
      </c>
      <c r="E240" s="23"/>
      <c r="F240" s="33" t="s">
        <v>568</v>
      </c>
      <c r="G240" s="24" t="s">
        <v>747</v>
      </c>
      <c r="H240" s="25"/>
    </row>
    <row r="241" spans="1:8" ht="17" x14ac:dyDescent="0.45">
      <c r="A241" s="34">
        <v>1571221354</v>
      </c>
      <c r="B241" s="35" t="s">
        <v>99</v>
      </c>
      <c r="C241" s="46" t="s">
        <v>833</v>
      </c>
      <c r="D241" s="23" t="s">
        <v>566</v>
      </c>
      <c r="E241" s="23"/>
      <c r="F241" s="33" t="s">
        <v>568</v>
      </c>
      <c r="G241" s="24" t="s">
        <v>747</v>
      </c>
      <c r="H241" s="24"/>
    </row>
    <row r="242" spans="1:8" ht="17" x14ac:dyDescent="0.45">
      <c r="A242" s="34">
        <v>1571222461</v>
      </c>
      <c r="B242" s="47" t="s">
        <v>111</v>
      </c>
      <c r="C242" s="44" t="s">
        <v>112</v>
      </c>
      <c r="D242" s="23" t="s">
        <v>566</v>
      </c>
      <c r="E242" s="23"/>
      <c r="F242" s="33" t="s">
        <v>568</v>
      </c>
      <c r="G242" s="24" t="s">
        <v>747</v>
      </c>
      <c r="H242" s="36"/>
    </row>
    <row r="243" spans="1:8" ht="17" x14ac:dyDescent="0.45">
      <c r="A243" s="34">
        <v>1571222520</v>
      </c>
      <c r="B243" s="35" t="s">
        <v>121</v>
      </c>
      <c r="C243" s="46" t="s">
        <v>841</v>
      </c>
      <c r="D243" s="23" t="s">
        <v>566</v>
      </c>
      <c r="E243" s="23"/>
      <c r="F243" s="33" t="s">
        <v>568</v>
      </c>
      <c r="G243" s="24" t="s">
        <v>747</v>
      </c>
      <c r="H243" s="24"/>
    </row>
    <row r="244" spans="1:8" ht="29" x14ac:dyDescent="0.45">
      <c r="A244" s="34">
        <v>1571229523</v>
      </c>
      <c r="B244" s="35" t="s">
        <v>175</v>
      </c>
      <c r="C244" s="37" t="s">
        <v>176</v>
      </c>
      <c r="D244" s="23" t="s">
        <v>566</v>
      </c>
      <c r="E244" s="23"/>
      <c r="F244" s="33" t="s">
        <v>568</v>
      </c>
      <c r="G244" s="24" t="s">
        <v>747</v>
      </c>
      <c r="H244" s="25"/>
    </row>
    <row r="245" spans="1:8" ht="17" x14ac:dyDescent="0.45">
      <c r="A245" s="34">
        <v>1571230546</v>
      </c>
      <c r="B245" s="35" t="s">
        <v>237</v>
      </c>
      <c r="C245" s="37" t="s">
        <v>238</v>
      </c>
      <c r="D245" s="23" t="s">
        <v>566</v>
      </c>
      <c r="E245" s="23"/>
      <c r="F245" s="33" t="s">
        <v>568</v>
      </c>
      <c r="G245" s="24" t="s">
        <v>747</v>
      </c>
      <c r="H245" s="24"/>
    </row>
    <row r="246" spans="1:8" ht="29" x14ac:dyDescent="0.45">
      <c r="A246" s="34">
        <v>1571230549</v>
      </c>
      <c r="B246" s="35" t="s">
        <v>239</v>
      </c>
      <c r="C246" s="37" t="s">
        <v>240</v>
      </c>
      <c r="D246" s="23" t="s">
        <v>566</v>
      </c>
      <c r="E246" s="23"/>
      <c r="F246" s="33" t="s">
        <v>741</v>
      </c>
      <c r="G246" s="24" t="s">
        <v>747</v>
      </c>
      <c r="H246" s="25"/>
    </row>
    <row r="247" spans="1:8" ht="29" x14ac:dyDescent="0.45">
      <c r="A247" s="34">
        <v>1571230713</v>
      </c>
      <c r="B247" s="35" t="s">
        <v>275</v>
      </c>
      <c r="C247" s="37" t="s">
        <v>276</v>
      </c>
      <c r="D247" s="23" t="s">
        <v>566</v>
      </c>
      <c r="E247" s="23"/>
      <c r="F247" s="33" t="s">
        <v>741</v>
      </c>
      <c r="G247" s="24" t="s">
        <v>747</v>
      </c>
      <c r="H247" s="24"/>
    </row>
    <row r="248" spans="1:8" ht="17" x14ac:dyDescent="0.45">
      <c r="A248" s="34">
        <v>1571230730</v>
      </c>
      <c r="B248" s="35" t="s">
        <v>277</v>
      </c>
      <c r="C248" s="37" t="s">
        <v>278</v>
      </c>
      <c r="D248" s="23" t="s">
        <v>566</v>
      </c>
      <c r="E248" s="23"/>
      <c r="F248" s="33" t="s">
        <v>568</v>
      </c>
      <c r="G248" s="24" t="s">
        <v>747</v>
      </c>
      <c r="H248" s="36"/>
    </row>
    <row r="249" spans="1:8" ht="17" x14ac:dyDescent="0.45">
      <c r="A249" s="34">
        <v>1571230917</v>
      </c>
      <c r="B249" s="35" t="s">
        <v>285</v>
      </c>
      <c r="C249" s="37" t="s">
        <v>286</v>
      </c>
      <c r="D249" s="23" t="s">
        <v>566</v>
      </c>
      <c r="E249" s="23"/>
      <c r="F249" s="33" t="s">
        <v>568</v>
      </c>
      <c r="G249" s="24" t="s">
        <v>747</v>
      </c>
      <c r="H249" s="24"/>
    </row>
    <row r="250" spans="1:8" ht="29" x14ac:dyDescent="0.45">
      <c r="A250" s="34">
        <v>1571232937</v>
      </c>
      <c r="B250" s="40" t="s">
        <v>866</v>
      </c>
      <c r="C250" s="46" t="s">
        <v>345</v>
      </c>
      <c r="D250" s="23" t="s">
        <v>566</v>
      </c>
      <c r="E250" s="23"/>
      <c r="F250" s="33" t="s">
        <v>568</v>
      </c>
      <c r="G250" s="24" t="s">
        <v>747</v>
      </c>
      <c r="H250" s="25"/>
    </row>
    <row r="251" spans="1:8" ht="29" x14ac:dyDescent="0.45">
      <c r="A251" s="34">
        <v>1571233138</v>
      </c>
      <c r="B251" s="35" t="s">
        <v>371</v>
      </c>
      <c r="C251" s="37" t="s">
        <v>372</v>
      </c>
      <c r="D251" s="23" t="s">
        <v>566</v>
      </c>
      <c r="E251" s="23"/>
      <c r="F251" s="33" t="s">
        <v>568</v>
      </c>
      <c r="G251" s="24" t="s">
        <v>747</v>
      </c>
      <c r="H251" s="25"/>
    </row>
    <row r="252" spans="1:8" ht="17" x14ac:dyDescent="0.45">
      <c r="A252" s="34">
        <v>1571233152</v>
      </c>
      <c r="B252" s="35" t="s">
        <v>373</v>
      </c>
      <c r="C252" s="37" t="s">
        <v>374</v>
      </c>
      <c r="D252" s="23" t="s">
        <v>566</v>
      </c>
      <c r="E252" s="23"/>
      <c r="F252" s="33" t="s">
        <v>568</v>
      </c>
      <c r="G252" s="24" t="s">
        <v>747</v>
      </c>
      <c r="H252" s="24"/>
    </row>
    <row r="253" spans="1:8" ht="29" x14ac:dyDescent="0.45">
      <c r="A253" s="34">
        <v>1571233248</v>
      </c>
      <c r="B253" s="35" t="s">
        <v>396</v>
      </c>
      <c r="C253" s="37" t="s">
        <v>397</v>
      </c>
      <c r="D253" s="23" t="s">
        <v>566</v>
      </c>
      <c r="E253" s="23"/>
      <c r="F253" s="33" t="s">
        <v>568</v>
      </c>
      <c r="G253" s="24" t="s">
        <v>747</v>
      </c>
      <c r="H253" s="24"/>
    </row>
    <row r="254" spans="1:8" ht="17" x14ac:dyDescent="0.45">
      <c r="A254" s="34">
        <v>1571233286</v>
      </c>
      <c r="B254" s="35" t="s">
        <v>417</v>
      </c>
      <c r="C254" s="37" t="s">
        <v>418</v>
      </c>
      <c r="D254" s="23" t="s">
        <v>566</v>
      </c>
      <c r="E254" s="23"/>
      <c r="F254" s="33" t="s">
        <v>568</v>
      </c>
      <c r="G254" s="24" t="s">
        <v>747</v>
      </c>
      <c r="H254" s="24"/>
    </row>
    <row r="255" spans="1:8" ht="17" x14ac:dyDescent="0.45">
      <c r="A255" s="34">
        <v>1571233917</v>
      </c>
      <c r="B255" s="35" t="s">
        <v>484</v>
      </c>
      <c r="C255" s="46" t="s">
        <v>883</v>
      </c>
      <c r="D255" s="23" t="s">
        <v>566</v>
      </c>
      <c r="E255" s="23"/>
      <c r="F255" s="33" t="s">
        <v>568</v>
      </c>
      <c r="G255" s="24" t="s">
        <v>747</v>
      </c>
      <c r="H255" s="25"/>
    </row>
    <row r="256" spans="1:8" ht="29" x14ac:dyDescent="0.45">
      <c r="A256" s="34">
        <v>1571234443</v>
      </c>
      <c r="B256" s="35" t="s">
        <v>489</v>
      </c>
      <c r="C256" s="37" t="s">
        <v>490</v>
      </c>
      <c r="D256" s="23" t="s">
        <v>566</v>
      </c>
      <c r="E256" s="23"/>
      <c r="F256" s="33" t="s">
        <v>568</v>
      </c>
      <c r="G256" s="24" t="s">
        <v>747</v>
      </c>
      <c r="H256" s="36"/>
    </row>
    <row r="257" spans="1:8" ht="17" x14ac:dyDescent="0.45">
      <c r="A257" s="34">
        <v>1571208037</v>
      </c>
      <c r="B257" s="35" t="s">
        <v>29</v>
      </c>
      <c r="C257" s="37" t="s">
        <v>30</v>
      </c>
      <c r="D257" s="23" t="s">
        <v>565</v>
      </c>
      <c r="E257" s="23"/>
      <c r="F257" s="33" t="s">
        <v>568</v>
      </c>
      <c r="G257" s="24" t="s">
        <v>748</v>
      </c>
      <c r="H257" s="24"/>
    </row>
    <row r="258" spans="1:8" ht="17" x14ac:dyDescent="0.45">
      <c r="A258" s="34">
        <v>1571220237</v>
      </c>
      <c r="B258" s="35" t="s">
        <v>86</v>
      </c>
      <c r="C258" s="37" t="s">
        <v>87</v>
      </c>
      <c r="D258" s="23" t="s">
        <v>565</v>
      </c>
      <c r="E258" s="23"/>
      <c r="F258" s="33" t="s">
        <v>568</v>
      </c>
      <c r="G258" s="24" t="s">
        <v>748</v>
      </c>
      <c r="H258" s="24"/>
    </row>
    <row r="259" spans="1:8" ht="17" x14ac:dyDescent="0.45">
      <c r="A259" s="34">
        <v>1571221223</v>
      </c>
      <c r="B259" s="52" t="s">
        <v>94</v>
      </c>
      <c r="C259" s="56" t="s">
        <v>832</v>
      </c>
      <c r="D259" s="23" t="s">
        <v>565</v>
      </c>
      <c r="E259" s="23"/>
      <c r="F259" s="33" t="s">
        <v>741</v>
      </c>
      <c r="G259" s="24" t="s">
        <v>748</v>
      </c>
      <c r="H259" s="36"/>
    </row>
    <row r="260" spans="1:8" ht="17" x14ac:dyDescent="0.45">
      <c r="A260" s="34">
        <v>1571222404</v>
      </c>
      <c r="B260" s="35" t="s">
        <v>109</v>
      </c>
      <c r="C260" s="37" t="s">
        <v>110</v>
      </c>
      <c r="D260" s="23" t="s">
        <v>565</v>
      </c>
      <c r="E260" s="23"/>
      <c r="F260" s="33" t="s">
        <v>568</v>
      </c>
      <c r="G260" s="24" t="s">
        <v>748</v>
      </c>
      <c r="H260" s="24"/>
    </row>
    <row r="261" spans="1:8" ht="17" x14ac:dyDescent="0.45">
      <c r="A261" s="34">
        <v>1571222513</v>
      </c>
      <c r="B261" s="40" t="s">
        <v>839</v>
      </c>
      <c r="C261" s="46" t="s">
        <v>840</v>
      </c>
      <c r="D261" s="23" t="s">
        <v>565</v>
      </c>
      <c r="E261" s="23"/>
      <c r="F261" s="33" t="s">
        <v>568</v>
      </c>
      <c r="G261" s="24" t="s">
        <v>748</v>
      </c>
      <c r="H261" s="24"/>
    </row>
    <row r="262" spans="1:8" ht="17" x14ac:dyDescent="0.45">
      <c r="A262" s="34">
        <v>1571222582</v>
      </c>
      <c r="B262" s="35" t="s">
        <v>137</v>
      </c>
      <c r="C262" s="37" t="s">
        <v>138</v>
      </c>
      <c r="D262" s="23" t="s">
        <v>565</v>
      </c>
      <c r="E262" s="23"/>
      <c r="F262" s="33" t="s">
        <v>568</v>
      </c>
      <c r="G262" s="24" t="s">
        <v>748</v>
      </c>
      <c r="H262" s="24"/>
    </row>
    <row r="263" spans="1:8" ht="17" x14ac:dyDescent="0.45">
      <c r="A263" s="34">
        <v>1571228795</v>
      </c>
      <c r="B263" s="35" t="s">
        <v>163</v>
      </c>
      <c r="C263" s="37" t="s">
        <v>164</v>
      </c>
      <c r="D263" s="23" t="s">
        <v>565</v>
      </c>
      <c r="E263" s="23"/>
      <c r="F263" s="33" t="s">
        <v>568</v>
      </c>
      <c r="G263" s="24" t="s">
        <v>748</v>
      </c>
      <c r="H263" s="24"/>
    </row>
    <row r="264" spans="1:8" ht="17" x14ac:dyDescent="0.45">
      <c r="A264" s="34">
        <v>1571230073</v>
      </c>
      <c r="B264" s="35" t="s">
        <v>187</v>
      </c>
      <c r="C264" s="37" t="s">
        <v>188</v>
      </c>
      <c r="D264" s="23" t="s">
        <v>565</v>
      </c>
      <c r="E264" s="23"/>
      <c r="F264" s="33" t="s">
        <v>568</v>
      </c>
      <c r="G264" s="24" t="s">
        <v>748</v>
      </c>
      <c r="H264" s="24"/>
    </row>
    <row r="265" spans="1:8" ht="17" x14ac:dyDescent="0.45">
      <c r="A265" s="34">
        <v>1571230571</v>
      </c>
      <c r="B265" s="35" t="s">
        <v>241</v>
      </c>
      <c r="C265" s="37" t="s">
        <v>242</v>
      </c>
      <c r="D265" s="23" t="s">
        <v>565</v>
      </c>
      <c r="E265" s="23"/>
      <c r="F265" s="33" t="s">
        <v>568</v>
      </c>
      <c r="G265" s="24" t="s">
        <v>748</v>
      </c>
      <c r="H265" s="24"/>
    </row>
    <row r="266" spans="1:8" ht="29" x14ac:dyDescent="0.45">
      <c r="A266" s="34">
        <v>1571230705</v>
      </c>
      <c r="B266" s="35" t="s">
        <v>273</v>
      </c>
      <c r="C266" s="37" t="s">
        <v>274</v>
      </c>
      <c r="D266" s="23" t="s">
        <v>565</v>
      </c>
      <c r="E266" s="23"/>
      <c r="F266" s="33" t="s">
        <v>568</v>
      </c>
      <c r="G266" s="24" t="s">
        <v>748</v>
      </c>
      <c r="H266" s="51"/>
    </row>
    <row r="267" spans="1:8" ht="29" x14ac:dyDescent="0.45">
      <c r="A267" s="34">
        <v>1571232772</v>
      </c>
      <c r="B267" s="35" t="s">
        <v>322</v>
      </c>
      <c r="C267" s="37" t="s">
        <v>323</v>
      </c>
      <c r="D267" s="23" t="s">
        <v>565</v>
      </c>
      <c r="E267" s="23"/>
      <c r="F267" s="33" t="s">
        <v>568</v>
      </c>
      <c r="G267" s="24" t="s">
        <v>748</v>
      </c>
      <c r="H267" s="24"/>
    </row>
    <row r="268" spans="1:8" ht="17" x14ac:dyDescent="0.45">
      <c r="A268" s="34">
        <v>1571233018</v>
      </c>
      <c r="B268" s="35" t="s">
        <v>349</v>
      </c>
      <c r="C268" s="37" t="s">
        <v>350</v>
      </c>
      <c r="D268" s="23" t="s">
        <v>565</v>
      </c>
      <c r="E268" s="23"/>
      <c r="F268" s="33" t="s">
        <v>568</v>
      </c>
      <c r="G268" s="24" t="s">
        <v>748</v>
      </c>
      <c r="H268" s="24"/>
    </row>
    <row r="269" spans="1:8" ht="29" x14ac:dyDescent="0.45">
      <c r="A269" s="34">
        <v>1571233108</v>
      </c>
      <c r="B269" s="35" t="s">
        <v>358</v>
      </c>
      <c r="C269" s="37" t="s">
        <v>359</v>
      </c>
      <c r="D269" s="23" t="s">
        <v>565</v>
      </c>
      <c r="E269" s="23"/>
      <c r="F269" s="33" t="s">
        <v>568</v>
      </c>
      <c r="G269" s="24" t="s">
        <v>748</v>
      </c>
      <c r="H269" s="23"/>
    </row>
    <row r="270" spans="1:8" ht="29" x14ac:dyDescent="0.45">
      <c r="A270" s="34">
        <v>1571233261</v>
      </c>
      <c r="B270" s="53" t="s">
        <v>870</v>
      </c>
      <c r="C270" s="55" t="s">
        <v>871</v>
      </c>
      <c r="D270" s="23" t="s">
        <v>565</v>
      </c>
      <c r="E270" s="23"/>
      <c r="F270" s="33" t="s">
        <v>568</v>
      </c>
      <c r="G270" s="24" t="s">
        <v>748</v>
      </c>
      <c r="H270" s="24"/>
    </row>
    <row r="271" spans="1:8" ht="17" x14ac:dyDescent="0.45">
      <c r="A271" s="34">
        <v>1571233274</v>
      </c>
      <c r="B271" s="35" t="s">
        <v>410</v>
      </c>
      <c r="C271" s="37" t="s">
        <v>411</v>
      </c>
      <c r="D271" s="23" t="s">
        <v>565</v>
      </c>
      <c r="E271" s="23"/>
      <c r="F271" s="33" t="s">
        <v>568</v>
      </c>
      <c r="G271" s="24" t="s">
        <v>748</v>
      </c>
      <c r="H271" s="24"/>
    </row>
    <row r="272" spans="1:8" ht="29" x14ac:dyDescent="0.45">
      <c r="A272" s="34">
        <v>1571233319</v>
      </c>
      <c r="B272" s="35" t="s">
        <v>434</v>
      </c>
      <c r="C272" s="37" t="s">
        <v>435</v>
      </c>
      <c r="D272" s="23" t="s">
        <v>565</v>
      </c>
      <c r="E272" s="23"/>
      <c r="F272" s="33" t="s">
        <v>568</v>
      </c>
      <c r="G272" s="24" t="s">
        <v>748</v>
      </c>
      <c r="H272" s="24"/>
    </row>
    <row r="273" spans="1:8" ht="17" x14ac:dyDescent="0.45">
      <c r="A273" s="34">
        <v>1571233324</v>
      </c>
      <c r="B273" s="52" t="s">
        <v>438</v>
      </c>
      <c r="C273" s="37" t="s">
        <v>439</v>
      </c>
      <c r="D273" s="23" t="s">
        <v>565</v>
      </c>
      <c r="E273" s="23"/>
      <c r="F273" s="33" t="s">
        <v>568</v>
      </c>
      <c r="G273" s="24" t="s">
        <v>748</v>
      </c>
      <c r="H273" s="25"/>
    </row>
    <row r="274" spans="1:8" ht="17" x14ac:dyDescent="0.45">
      <c r="A274" s="34">
        <v>1571233352</v>
      </c>
      <c r="B274" s="52" t="s">
        <v>454</v>
      </c>
      <c r="C274" s="56" t="s">
        <v>874</v>
      </c>
      <c r="D274" s="23" t="s">
        <v>565</v>
      </c>
      <c r="E274" s="23"/>
      <c r="F274" s="33" t="s">
        <v>568</v>
      </c>
      <c r="G274" s="24" t="s">
        <v>748</v>
      </c>
      <c r="H274" s="24"/>
    </row>
    <row r="275" spans="1:8" ht="17" x14ac:dyDescent="0.45">
      <c r="A275" s="34">
        <v>1571233362</v>
      </c>
      <c r="B275" s="35" t="s">
        <v>462</v>
      </c>
      <c r="C275" s="37" t="s">
        <v>463</v>
      </c>
      <c r="D275" s="23" t="s">
        <v>565</v>
      </c>
      <c r="E275" s="23"/>
      <c r="F275" s="33" t="s">
        <v>568</v>
      </c>
      <c r="G275" s="24" t="s">
        <v>748</v>
      </c>
      <c r="H275" s="24"/>
    </row>
    <row r="276" spans="1:8" ht="17" x14ac:dyDescent="0.45">
      <c r="A276" s="34">
        <v>1571233363</v>
      </c>
      <c r="B276" s="35" t="s">
        <v>464</v>
      </c>
      <c r="C276" s="37" t="s">
        <v>465</v>
      </c>
      <c r="D276" s="23" t="s">
        <v>565</v>
      </c>
      <c r="E276" s="23"/>
      <c r="F276" s="33" t="s">
        <v>568</v>
      </c>
      <c r="G276" s="24" t="s">
        <v>748</v>
      </c>
      <c r="H276" s="25"/>
    </row>
    <row r="277" spans="1:8" ht="29" x14ac:dyDescent="0.45">
      <c r="A277" s="34">
        <v>1571234955</v>
      </c>
      <c r="B277" s="35" t="s">
        <v>509</v>
      </c>
      <c r="C277" s="37" t="s">
        <v>510</v>
      </c>
      <c r="D277" s="23" t="s">
        <v>565</v>
      </c>
      <c r="E277" s="23"/>
      <c r="F277" s="33" t="s">
        <v>568</v>
      </c>
      <c r="G277" s="24" t="s">
        <v>748</v>
      </c>
      <c r="H277" s="24"/>
    </row>
    <row r="278" spans="1:8" ht="29" x14ac:dyDescent="0.45">
      <c r="A278" s="34">
        <v>1571206933</v>
      </c>
      <c r="B278" s="52" t="s">
        <v>25</v>
      </c>
      <c r="C278" s="57" t="s">
        <v>26</v>
      </c>
      <c r="D278" s="23" t="s">
        <v>751</v>
      </c>
      <c r="E278" s="23"/>
      <c r="F278" s="33" t="s">
        <v>568</v>
      </c>
      <c r="G278" s="24" t="s">
        <v>750</v>
      </c>
      <c r="H278" s="23"/>
    </row>
    <row r="279" spans="1:8" ht="29" x14ac:dyDescent="0.45">
      <c r="A279" s="34">
        <v>1571216428</v>
      </c>
      <c r="B279" s="35" t="s">
        <v>49</v>
      </c>
      <c r="C279" s="37" t="s">
        <v>50</v>
      </c>
      <c r="D279" s="23" t="s">
        <v>751</v>
      </c>
      <c r="E279" s="23"/>
      <c r="F279" s="33" t="s">
        <v>568</v>
      </c>
      <c r="G279" s="24" t="s">
        <v>750</v>
      </c>
      <c r="H279" s="24"/>
    </row>
    <row r="280" spans="1:8" ht="29" x14ac:dyDescent="0.45">
      <c r="A280" s="34">
        <v>1571216832</v>
      </c>
      <c r="B280" s="35" t="s">
        <v>57</v>
      </c>
      <c r="C280" s="37" t="s">
        <v>58</v>
      </c>
      <c r="D280" s="23" t="s">
        <v>751</v>
      </c>
      <c r="E280" s="23"/>
      <c r="F280" s="33" t="s">
        <v>741</v>
      </c>
      <c r="G280" s="24" t="s">
        <v>750</v>
      </c>
      <c r="H280" s="24"/>
    </row>
    <row r="281" spans="1:8" ht="29" x14ac:dyDescent="0.45">
      <c r="A281" s="34">
        <v>1571217345</v>
      </c>
      <c r="B281" s="35" t="s">
        <v>60</v>
      </c>
      <c r="C281" s="37" t="s">
        <v>61</v>
      </c>
      <c r="D281" s="23" t="s">
        <v>751</v>
      </c>
      <c r="E281" s="23"/>
      <c r="F281" s="33" t="s">
        <v>568</v>
      </c>
      <c r="G281" s="24" t="s">
        <v>750</v>
      </c>
      <c r="H281" s="24"/>
    </row>
    <row r="282" spans="1:8" ht="29" x14ac:dyDescent="0.45">
      <c r="A282" s="34">
        <v>1571217385</v>
      </c>
      <c r="B282" s="35" t="s">
        <v>62</v>
      </c>
      <c r="C282" s="37" t="s">
        <v>63</v>
      </c>
      <c r="D282" s="23" t="s">
        <v>751</v>
      </c>
      <c r="E282" s="23"/>
      <c r="F282" s="33" t="s">
        <v>568</v>
      </c>
      <c r="G282" s="24" t="s">
        <v>750</v>
      </c>
      <c r="H282" s="25"/>
    </row>
    <row r="283" spans="1:8" ht="17" x14ac:dyDescent="0.45">
      <c r="A283" s="34">
        <v>1571217621</v>
      </c>
      <c r="B283" s="35" t="s">
        <v>66</v>
      </c>
      <c r="C283" s="37" t="s">
        <v>67</v>
      </c>
      <c r="D283" s="23" t="s">
        <v>751</v>
      </c>
      <c r="E283" s="23"/>
      <c r="F283" s="33" t="s">
        <v>568</v>
      </c>
      <c r="G283" s="24" t="s">
        <v>750</v>
      </c>
      <c r="H283" s="25"/>
    </row>
    <row r="284" spans="1:8" ht="17" x14ac:dyDescent="0.45">
      <c r="A284" s="34">
        <v>1571222392</v>
      </c>
      <c r="B284" s="40" t="s">
        <v>837</v>
      </c>
      <c r="C284" s="46" t="s">
        <v>838</v>
      </c>
      <c r="D284" s="23" t="s">
        <v>751</v>
      </c>
      <c r="E284" s="23"/>
      <c r="F284" s="33" t="s">
        <v>568</v>
      </c>
      <c r="G284" s="24" t="s">
        <v>750</v>
      </c>
      <c r="H284" s="25"/>
    </row>
    <row r="285" spans="1:8" ht="29" x14ac:dyDescent="0.45">
      <c r="A285" s="34">
        <v>1571222556</v>
      </c>
      <c r="B285" s="35" t="s">
        <v>129</v>
      </c>
      <c r="C285" s="37" t="s">
        <v>130</v>
      </c>
      <c r="D285" s="23" t="s">
        <v>751</v>
      </c>
      <c r="E285" s="23"/>
      <c r="F285" s="33" t="s">
        <v>568</v>
      </c>
      <c r="G285" s="24" t="s">
        <v>750</v>
      </c>
      <c r="H285" s="25"/>
    </row>
    <row r="286" spans="1:8" ht="17" x14ac:dyDescent="0.45">
      <c r="A286" s="34">
        <v>1571222594</v>
      </c>
      <c r="B286" s="35" t="s">
        <v>143</v>
      </c>
      <c r="C286" s="37" t="s">
        <v>144</v>
      </c>
      <c r="D286" s="23" t="s">
        <v>751</v>
      </c>
      <c r="E286" s="23"/>
      <c r="F286" s="33" t="s">
        <v>568</v>
      </c>
      <c r="G286" s="24" t="s">
        <v>750</v>
      </c>
      <c r="H286" s="25"/>
    </row>
    <row r="287" spans="1:8" ht="29" x14ac:dyDescent="0.45">
      <c r="A287" s="34">
        <v>1571229573</v>
      </c>
      <c r="B287" s="35" t="s">
        <v>177</v>
      </c>
      <c r="C287" s="37" t="s">
        <v>178</v>
      </c>
      <c r="D287" s="23" t="s">
        <v>751</v>
      </c>
      <c r="E287" s="23"/>
      <c r="F287" s="33" t="s">
        <v>568</v>
      </c>
      <c r="G287" s="24" t="s">
        <v>750</v>
      </c>
      <c r="H287" s="25"/>
    </row>
    <row r="288" spans="1:8" ht="29" x14ac:dyDescent="0.45">
      <c r="A288" s="34">
        <v>1571230531</v>
      </c>
      <c r="B288" s="35" t="s">
        <v>233</v>
      </c>
      <c r="C288" s="37" t="s">
        <v>131</v>
      </c>
      <c r="D288" s="23" t="s">
        <v>751</v>
      </c>
      <c r="E288" s="23"/>
      <c r="F288" s="33" t="s">
        <v>568</v>
      </c>
      <c r="G288" s="24" t="s">
        <v>750</v>
      </c>
      <c r="H288" s="25"/>
    </row>
    <row r="289" spans="1:8" ht="29" x14ac:dyDescent="0.45">
      <c r="A289" s="34">
        <v>1571230625</v>
      </c>
      <c r="B289" s="35" t="s">
        <v>259</v>
      </c>
      <c r="C289" s="37" t="s">
        <v>260</v>
      </c>
      <c r="D289" s="23" t="s">
        <v>751</v>
      </c>
      <c r="E289" s="23"/>
      <c r="F289" s="33" t="s">
        <v>568</v>
      </c>
      <c r="G289" s="24" t="s">
        <v>750</v>
      </c>
      <c r="H289" s="23"/>
    </row>
    <row r="290" spans="1:8" ht="29" x14ac:dyDescent="0.45">
      <c r="A290" s="34">
        <v>1571230747</v>
      </c>
      <c r="B290" s="35" t="s">
        <v>281</v>
      </c>
      <c r="C290" s="46" t="s">
        <v>861</v>
      </c>
      <c r="D290" s="23" t="s">
        <v>751</v>
      </c>
      <c r="E290" s="23"/>
      <c r="F290" s="33" t="s">
        <v>568</v>
      </c>
      <c r="G290" s="24" t="s">
        <v>750</v>
      </c>
      <c r="H290" s="24"/>
    </row>
    <row r="291" spans="1:8" ht="17" x14ac:dyDescent="0.45">
      <c r="A291" s="34">
        <v>1571233099</v>
      </c>
      <c r="B291" s="35" t="s">
        <v>356</v>
      </c>
      <c r="C291" s="37" t="s">
        <v>357</v>
      </c>
      <c r="D291" s="23" t="s">
        <v>751</v>
      </c>
      <c r="E291" s="23"/>
      <c r="F291" s="33" t="s">
        <v>568</v>
      </c>
      <c r="G291" s="24" t="s">
        <v>750</v>
      </c>
      <c r="H291" s="24"/>
    </row>
    <row r="292" spans="1:8" ht="29" x14ac:dyDescent="0.45">
      <c r="A292" s="34">
        <v>1571233131</v>
      </c>
      <c r="B292" s="35" t="s">
        <v>363</v>
      </c>
      <c r="C292" s="37" t="s">
        <v>364</v>
      </c>
      <c r="D292" s="23" t="s">
        <v>751</v>
      </c>
      <c r="E292" s="23"/>
      <c r="F292" s="33" t="s">
        <v>568</v>
      </c>
      <c r="G292" s="24" t="s">
        <v>750</v>
      </c>
      <c r="H292" s="24"/>
    </row>
    <row r="293" spans="1:8" ht="17" x14ac:dyDescent="0.45">
      <c r="A293" s="34">
        <v>1571233252</v>
      </c>
      <c r="B293" s="35" t="s">
        <v>398</v>
      </c>
      <c r="C293" s="37" t="s">
        <v>399</v>
      </c>
      <c r="D293" s="23" t="s">
        <v>751</v>
      </c>
      <c r="E293" s="23"/>
      <c r="F293" s="33" t="s">
        <v>568</v>
      </c>
      <c r="G293" s="24" t="s">
        <v>750</v>
      </c>
      <c r="H293" s="24"/>
    </row>
    <row r="294" spans="1:8" ht="17" x14ac:dyDescent="0.45">
      <c r="A294" s="34">
        <v>1571233304</v>
      </c>
      <c r="B294" s="35" t="s">
        <v>423</v>
      </c>
      <c r="C294" s="46" t="s">
        <v>873</v>
      </c>
      <c r="D294" s="23" t="s">
        <v>751</v>
      </c>
      <c r="E294" s="23"/>
      <c r="F294" s="33" t="s">
        <v>568</v>
      </c>
      <c r="G294" s="24" t="s">
        <v>750</v>
      </c>
      <c r="H294" s="24"/>
    </row>
  </sheetData>
  <autoFilter ref="A1:G295" xr:uid="{00000000-0009-0000-0000-000000000000}">
    <sortState xmlns:xlrd2="http://schemas.microsoft.com/office/spreadsheetml/2017/richdata2" ref="A2:G295">
      <sortCondition ref="D1:D295"/>
    </sortState>
  </autoFilter>
  <phoneticPr fontId="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048576"/>
  <sheetViews>
    <sheetView zoomScale="115" zoomScaleNormal="115" workbookViewId="0">
      <selection activeCell="D19" sqref="D19"/>
    </sheetView>
  </sheetViews>
  <sheetFormatPr defaultRowHeight="14.5" x14ac:dyDescent="0.35"/>
  <cols>
    <col min="2" max="3" width="12.6328125" customWidth="1"/>
    <col min="4" max="4" width="41.08984375" customWidth="1"/>
    <col min="5" max="5" width="18.54296875" customWidth="1"/>
  </cols>
  <sheetData>
    <row r="1" spans="1:5" x14ac:dyDescent="0.35">
      <c r="A1" s="83" t="s">
        <v>523</v>
      </c>
      <c r="B1" s="84" t="s">
        <v>513</v>
      </c>
      <c r="C1" s="84" t="s">
        <v>522</v>
      </c>
      <c r="D1" s="84" t="s">
        <v>511</v>
      </c>
      <c r="E1" s="84" t="s">
        <v>524</v>
      </c>
    </row>
    <row r="2" spans="1:5" x14ac:dyDescent="0.35">
      <c r="A2" s="2"/>
      <c r="B2" s="3" t="s">
        <v>517</v>
      </c>
      <c r="C2" s="2" t="str">
        <f>VLOOKUP(B2, Papers_final!D:G,3,0)</f>
        <v>oral</v>
      </c>
      <c r="D2" s="3" t="str">
        <f>VLOOKUP(B2, Papers_final!D:G, 4, 0)</f>
        <v>IW - Intelligent innovation G5-AICT Research Center I</v>
      </c>
      <c r="E2" s="3">
        <f>COUNTIF(Papers_final!D:D, B2)</f>
        <v>6</v>
      </c>
    </row>
    <row r="3" spans="1:5" x14ac:dyDescent="0.35">
      <c r="A3" s="2"/>
      <c r="B3" s="3" t="s">
        <v>514</v>
      </c>
      <c r="C3" s="2" t="str">
        <f>VLOOKUP(B3, Papers_final!D:G,3,0)</f>
        <v>oral</v>
      </c>
      <c r="D3" s="3" t="str">
        <f>VLOOKUP(B3, Papers_final!D:G, 4, 0)</f>
        <v>IW of Beyond-G Global Innovation Center on AI-Native Sensing and Communication</v>
      </c>
      <c r="E3" s="3">
        <f>COUNTIF(Papers_final!D:D, B3)</f>
        <v>8</v>
      </c>
    </row>
    <row r="4" spans="1:5" x14ac:dyDescent="0.35">
      <c r="A4" s="2"/>
      <c r="B4" s="3" t="s">
        <v>520</v>
      </c>
      <c r="C4" s="2" t="str">
        <f>VLOOKUP(B4, Papers_final!D:G,3,0)</f>
        <v>oral</v>
      </c>
      <c r="D4" s="3" t="str">
        <f>VLOOKUP(B4, Papers_final!D:G, 4, 0)</f>
        <v>IW on FSO and OCC</v>
      </c>
      <c r="E4" s="3">
        <f>COUNTIF(Papers_final!D:D, B4)</f>
        <v>7</v>
      </c>
    </row>
    <row r="5" spans="1:5" x14ac:dyDescent="0.35">
      <c r="A5" s="2"/>
      <c r="B5" s="3" t="s">
        <v>525</v>
      </c>
      <c r="C5" s="2" t="str">
        <f>VLOOKUP(B5, Papers_final!D:G,3,0)</f>
        <v>oral</v>
      </c>
      <c r="D5" s="3" t="str">
        <f>VLOOKUP(B5, Papers_final!D:G, 4, 0)</f>
        <v>5G&amp;6G Communication and Networks and Big Data Workshop</v>
      </c>
      <c r="E5" s="3">
        <f>COUNTIF(Papers_final!D:D, B5)</f>
        <v>8</v>
      </c>
    </row>
    <row r="6" spans="1:5" x14ac:dyDescent="0.35">
      <c r="A6" s="2"/>
      <c r="B6" s="3" t="s">
        <v>527</v>
      </c>
      <c r="C6" s="2" t="str">
        <f>VLOOKUP(B6, Papers_final!D:G,3,0)</f>
        <v>oral</v>
      </c>
      <c r="D6" s="3" t="str">
        <f>VLOOKUP(B6, Papers_final!D:G, 4, 0)</f>
        <v>IW on 5G/6G Communications</v>
      </c>
      <c r="E6" s="3">
        <f>COUNTIF(Papers_final!D:D, B6)</f>
        <v>5</v>
      </c>
    </row>
    <row r="7" spans="1:5" x14ac:dyDescent="0.35">
      <c r="A7" s="2"/>
      <c r="B7" s="3" t="s">
        <v>516</v>
      </c>
      <c r="C7" s="2" t="str">
        <f>VLOOKUP(B7, Papers_final!D:G,3,0)</f>
        <v>oral</v>
      </c>
      <c r="D7" s="3" t="str">
        <f>VLOOKUP(B7, Papers_final!D:G, 4, 0)</f>
        <v>IW - Intelligent innovation G5-AICT Research Center II</v>
      </c>
      <c r="E7" s="3">
        <f>COUNTIF(Papers_final!D:D, B7)</f>
        <v>5</v>
      </c>
    </row>
    <row r="8" spans="1:5" x14ac:dyDescent="0.35">
      <c r="A8" s="2"/>
      <c r="B8" s="3" t="s">
        <v>519</v>
      </c>
      <c r="C8" s="2" t="str">
        <f>VLOOKUP(B8, Papers_final!D:G,3,0)</f>
        <v>oral</v>
      </c>
      <c r="D8" s="3" t="str">
        <f>VLOOKUP(B8, Papers_final!D:G, 4, 0)</f>
        <v>IW of of Beyond-G Global Innovation Center on AI-Native Sensing and Communication</v>
      </c>
      <c r="E8" s="3">
        <f>COUNTIF(Papers_final!D:D, B8)</f>
        <v>5</v>
      </c>
    </row>
    <row r="9" spans="1:5" x14ac:dyDescent="0.35">
      <c r="A9" s="2"/>
      <c r="B9" s="3" t="s">
        <v>521</v>
      </c>
      <c r="C9" s="2" t="str">
        <f>VLOOKUP(B9, Papers_final!D:G,3,0)</f>
        <v>oral</v>
      </c>
      <c r="D9" s="3" t="str">
        <f>VLOOKUP(B9, Papers_final!D:G, 4, 0)</f>
        <v xml:space="preserve">AI Systems </v>
      </c>
      <c r="E9" s="3">
        <f>COUNTIF(Papers_final!D:D, B9)</f>
        <v>5</v>
      </c>
    </row>
    <row r="10" spans="1:5" x14ac:dyDescent="0.35">
      <c r="A10" s="2"/>
      <c r="B10" s="3" t="s">
        <v>526</v>
      </c>
      <c r="C10" s="2" t="str">
        <f>VLOOKUP(B10, Papers_final!D:G,3,0)</f>
        <v>oral</v>
      </c>
      <c r="D10" s="3" t="str">
        <f>VLOOKUP(B10, Papers_final!D:G, 4, 0)</f>
        <v>5G&amp;6G Communication and Networks and Big Data Workshop</v>
      </c>
      <c r="E10" s="3">
        <f>COUNTIF(Papers_final!D:D, B10)</f>
        <v>7</v>
      </c>
    </row>
    <row r="11" spans="1:5" x14ac:dyDescent="0.35">
      <c r="A11" s="2"/>
      <c r="B11" s="3" t="s">
        <v>518</v>
      </c>
      <c r="C11" s="2" t="str">
        <f>VLOOKUP(B11, Papers_final!D:G,3,0)</f>
        <v>oral</v>
      </c>
      <c r="D11" s="3" t="str">
        <f>VLOOKUP(B11, Papers_final!D:G, 4, 0)</f>
        <v>IW on Recent Results on AI</v>
      </c>
      <c r="E11" s="3">
        <f>COUNTIF(Papers_final!D:D, B11)</f>
        <v>3</v>
      </c>
    </row>
    <row r="12" spans="1:5" x14ac:dyDescent="0.35">
      <c r="A12" s="2"/>
      <c r="B12" s="3" t="s">
        <v>528</v>
      </c>
      <c r="C12" s="2" t="str">
        <f>VLOOKUP(B12, Papers_final!D:G,3,0)</f>
        <v>oral</v>
      </c>
      <c r="D12" s="3" t="str">
        <f>VLOOKUP(B12, Papers_final!D:G, 4, 0)</f>
        <v>AI Application I</v>
      </c>
      <c r="E12" s="3">
        <f>COUNTIF(Papers_final!D:D, B12)</f>
        <v>5</v>
      </c>
    </row>
    <row r="13" spans="1:5" x14ac:dyDescent="0.35">
      <c r="A13" s="2"/>
      <c r="B13" s="3" t="s">
        <v>529</v>
      </c>
      <c r="C13" s="2" t="str">
        <f>VLOOKUP(B13, Papers_final!D:G,3,0)</f>
        <v>oral</v>
      </c>
      <c r="D13" s="3" t="str">
        <f>VLOOKUP(B13, Papers_final!D:G, 4, 0)</f>
        <v>LLM and NLP I</v>
      </c>
      <c r="E13" s="3">
        <f>COUNTIF(Papers_final!D:D, B13)</f>
        <v>5</v>
      </c>
    </row>
    <row r="14" spans="1:5" x14ac:dyDescent="0.35">
      <c r="A14" s="2"/>
      <c r="B14" s="3" t="s">
        <v>530</v>
      </c>
      <c r="C14" s="2" t="str">
        <f>VLOOKUP(B14, Papers_final!D:G,3,0)</f>
        <v>oral</v>
      </c>
      <c r="D14" s="3" t="str">
        <f>VLOOKUP(B14, Papers_final!D:G, 4, 0)</f>
        <v>Localization/Sensing I</v>
      </c>
      <c r="E14" s="3">
        <f>COUNTIF(Papers_final!D:D, B14)</f>
        <v>5</v>
      </c>
    </row>
    <row r="15" spans="1:5" x14ac:dyDescent="0.35">
      <c r="A15" s="2"/>
      <c r="B15" s="3" t="s">
        <v>531</v>
      </c>
      <c r="C15" s="2" t="str">
        <f>VLOOKUP(B15, Papers_final!D:G,3,0)</f>
        <v>oral</v>
      </c>
      <c r="D15" s="3" t="str">
        <f>VLOOKUP(B15, Papers_final!D:G, 4, 0)</f>
        <v>Image Processing and Multimedia I</v>
      </c>
      <c r="E15" s="3">
        <f>COUNTIF(Papers_final!D:D, B15)</f>
        <v>4</v>
      </c>
    </row>
    <row r="16" spans="1:5" x14ac:dyDescent="0.35">
      <c r="A16" s="2"/>
      <c r="B16" s="3" t="s">
        <v>532</v>
      </c>
      <c r="C16" s="2" t="str">
        <f>VLOOKUP(B16, Papers_final!D:G,3,0)</f>
        <v>oral</v>
      </c>
      <c r="D16" s="3" t="str">
        <f>VLOOKUP(B16, Papers_final!D:G, 4, 0)</f>
        <v>5G/6G Communication I</v>
      </c>
      <c r="E16" s="3">
        <f>COUNTIF(Papers_final!D:D, B16)</f>
        <v>4</v>
      </c>
    </row>
    <row r="17" spans="1:5" x14ac:dyDescent="0.35">
      <c r="A17" s="2"/>
      <c r="B17" s="1" t="s">
        <v>533</v>
      </c>
      <c r="C17" s="2" t="str">
        <f>VLOOKUP(B17, Papers_final!D:G,3,0)</f>
        <v>oral</v>
      </c>
      <c r="D17" s="3" t="str">
        <f>VLOOKUP(B17, Papers_final!D:G, 4, 0)</f>
        <v>AI Application II</v>
      </c>
      <c r="E17" s="3">
        <f>COUNTIF(Papers_final!D:D, B17)</f>
        <v>4</v>
      </c>
    </row>
    <row r="18" spans="1:5" x14ac:dyDescent="0.35">
      <c r="A18" s="2"/>
      <c r="B18" s="2" t="s">
        <v>534</v>
      </c>
      <c r="C18" s="2" t="str">
        <f>VLOOKUP(B18, Papers_final!D:G,3,0)</f>
        <v>oral</v>
      </c>
      <c r="D18" s="3" t="str">
        <f>VLOOKUP(B18, Papers_final!D:G, 4, 0)</f>
        <v>LLM and NLP II</v>
      </c>
      <c r="E18" s="3">
        <f>COUNTIF(Papers_final!D:D, B18)</f>
        <v>4</v>
      </c>
    </row>
    <row r="19" spans="1:5" x14ac:dyDescent="0.35">
      <c r="A19" s="2"/>
      <c r="B19" s="2" t="s">
        <v>535</v>
      </c>
      <c r="C19" s="2" t="str">
        <f>VLOOKUP(B19, Papers_final!D:G,3,0)</f>
        <v>oral</v>
      </c>
      <c r="D19" s="3" t="str">
        <f>VLOOKUP(B19, Papers_final!D:G, 4, 0)</f>
        <v>Localization/Sensing II</v>
      </c>
      <c r="E19" s="3">
        <f>COUNTIF(Papers_final!D:D, B19)</f>
        <v>4</v>
      </c>
    </row>
    <row r="20" spans="1:5" x14ac:dyDescent="0.35">
      <c r="A20" s="2"/>
      <c r="B20" s="2" t="s">
        <v>536</v>
      </c>
      <c r="C20" s="2" t="str">
        <f>VLOOKUP(B20, Papers_final!D:G,3,0)</f>
        <v>oral</v>
      </c>
      <c r="D20" s="3" t="str">
        <f>VLOOKUP(B20, Papers_final!D:G, 4, 0)</f>
        <v>Image Processing and Multimedia II</v>
      </c>
      <c r="E20" s="3">
        <f>COUNTIF(Papers_final!D:D, B20)</f>
        <v>4</v>
      </c>
    </row>
    <row r="21" spans="1:5" x14ac:dyDescent="0.35">
      <c r="A21" s="2"/>
      <c r="B21" s="2" t="s">
        <v>537</v>
      </c>
      <c r="C21" s="2" t="str">
        <f>VLOOKUP(B21, Papers_final!D:G,3,0)</f>
        <v>oral</v>
      </c>
      <c r="D21" s="3" t="str">
        <f>VLOOKUP(B21, Papers_final!D:G, 4, 0)</f>
        <v>5G/6G Communication II</v>
      </c>
      <c r="E21" s="3">
        <f>COUNTIF(Papers_final!D:D, B21)</f>
        <v>5</v>
      </c>
    </row>
    <row r="22" spans="1:5" x14ac:dyDescent="0.35">
      <c r="A22" s="2"/>
      <c r="B22" s="2" t="s">
        <v>538</v>
      </c>
      <c r="C22" s="2" t="str">
        <f>VLOOKUP(B22, Papers_final!D:G,3,0)</f>
        <v>oral</v>
      </c>
      <c r="D22" s="3" t="str">
        <f>VLOOKUP(B22, Papers_final!D:G, 4, 0)</f>
        <v>AI Application III</v>
      </c>
      <c r="E22" s="3">
        <f>COUNTIF(Papers_final!D:D, B22)</f>
        <v>4</v>
      </c>
    </row>
    <row r="23" spans="1:5" x14ac:dyDescent="0.35">
      <c r="A23" s="2"/>
      <c r="B23" s="2" t="s">
        <v>539</v>
      </c>
      <c r="C23" s="2" t="str">
        <f>VLOOKUP(B23, Papers_final!D:G,3,0)</f>
        <v>oral</v>
      </c>
      <c r="D23" s="3" t="str">
        <f>VLOOKUP(B23, Papers_final!D:G, 4, 0)</f>
        <v>LLM and NLP III</v>
      </c>
      <c r="E23" s="3">
        <f>COUNTIF(Papers_final!D:D, B23)</f>
        <v>6</v>
      </c>
    </row>
    <row r="24" spans="1:5" x14ac:dyDescent="0.35">
      <c r="A24" s="2"/>
      <c r="B24" s="2" t="s">
        <v>540</v>
      </c>
      <c r="C24" s="2" t="str">
        <f>VLOOKUP(B24, Papers_final!D:G,3,0)</f>
        <v>oral</v>
      </c>
      <c r="D24" s="3" t="str">
        <f>VLOOKUP(B24, Papers_final!D:G, 4, 0)</f>
        <v>Transportation and Logistics</v>
      </c>
      <c r="E24" s="3">
        <f>COUNTIF(Papers_final!D:D, B24)</f>
        <v>5</v>
      </c>
    </row>
    <row r="25" spans="1:5" x14ac:dyDescent="0.35">
      <c r="A25" s="2"/>
      <c r="B25" s="2" t="s">
        <v>541</v>
      </c>
      <c r="C25" s="2" t="str">
        <f>VLOOKUP(B25, Papers_final!D:G,3,0)</f>
        <v>oral</v>
      </c>
      <c r="D25" s="3" t="str">
        <f>VLOOKUP(B25, Papers_final!D:G, 4, 0)</f>
        <v>Image Processing and Multimedia III</v>
      </c>
      <c r="E25" s="3">
        <f>COUNTIF(Papers_final!D:D, B25)</f>
        <v>4</v>
      </c>
    </row>
    <row r="26" spans="1:5" x14ac:dyDescent="0.35">
      <c r="A26" s="2"/>
      <c r="B26" s="2" t="s">
        <v>542</v>
      </c>
      <c r="C26" s="2" t="str">
        <f>VLOOKUP(B26, Papers_final!D:G,3,0)</f>
        <v>oral</v>
      </c>
      <c r="D26" s="3" t="str">
        <f>VLOOKUP(B26, Papers_final!D:G, 4, 0)</f>
        <v>Wireless Communication</v>
      </c>
      <c r="E26" s="3">
        <f>COUNTIF(Papers_final!D:D, B26)</f>
        <v>6</v>
      </c>
    </row>
    <row r="27" spans="1:5" x14ac:dyDescent="0.35">
      <c r="A27" s="2"/>
      <c r="B27" s="2" t="s">
        <v>543</v>
      </c>
      <c r="C27" s="2" t="str">
        <f>VLOOKUP(B27, Papers_final!D:G,3,0)</f>
        <v>oral</v>
      </c>
      <c r="D27" s="3" t="str">
        <f>VLOOKUP(B27, Papers_final!D:G, 4, 0)</f>
        <v>AI Foundation I</v>
      </c>
      <c r="E27" s="3">
        <f>COUNTIF(Papers_final!D:D, B27)</f>
        <v>4</v>
      </c>
    </row>
    <row r="28" spans="1:5" x14ac:dyDescent="0.35">
      <c r="A28" s="2"/>
      <c r="B28" s="2" t="s">
        <v>544</v>
      </c>
      <c r="C28" s="2" t="str">
        <f>VLOOKUP(B28, Papers_final!D:G,3,0)</f>
        <v>oral</v>
      </c>
      <c r="D28" s="3" t="str">
        <f>VLOOKUP(B28, Papers_final!D:G, 4, 0)</f>
        <v>LLM and NLP IV</v>
      </c>
      <c r="E28" s="3">
        <f>COUNTIF(Papers_final!D:D, B28)</f>
        <v>5</v>
      </c>
    </row>
    <row r="29" spans="1:5" x14ac:dyDescent="0.35">
      <c r="A29" s="2"/>
      <c r="B29" s="2" t="s">
        <v>545</v>
      </c>
      <c r="C29" s="2" t="str">
        <f>VLOOKUP(B29, Papers_final!D:G,3,0)</f>
        <v>oral</v>
      </c>
      <c r="D29" s="3" t="str">
        <f>VLOOKUP(B29, Papers_final!D:G, 4, 0)</f>
        <v>Medical and eHealth I</v>
      </c>
      <c r="E29" s="3">
        <f>COUNTIF(Papers_final!D:D, B29)</f>
        <v>4</v>
      </c>
    </row>
    <row r="30" spans="1:5" x14ac:dyDescent="0.35">
      <c r="A30" s="2"/>
      <c r="B30" s="2" t="s">
        <v>546</v>
      </c>
      <c r="C30" s="2" t="str">
        <f>VLOOKUP(B30, Papers_final!D:G,3,0)</f>
        <v>oral</v>
      </c>
      <c r="D30" s="3" t="str">
        <f>VLOOKUP(B30, Papers_final!D:G, 4, 0)</f>
        <v>Industrial &amp; Automation/Control AI I</v>
      </c>
      <c r="E30" s="3">
        <f>COUNTIF(Papers_final!D:D, B30)</f>
        <v>4</v>
      </c>
    </row>
    <row r="31" spans="1:5" x14ac:dyDescent="0.35">
      <c r="A31" s="27"/>
      <c r="B31" s="27" t="s">
        <v>547</v>
      </c>
      <c r="C31" s="27" t="e">
        <f>VLOOKUP(B31, Papers_final!D:G,3,0)</f>
        <v>#N/A</v>
      </c>
      <c r="D31" s="28" t="e">
        <f>VLOOKUP(B31, Papers_final!D:G, 4, 0)</f>
        <v>#N/A</v>
      </c>
      <c r="E31" s="28">
        <f>COUNTIF(Papers_final!D:D, B31)</f>
        <v>0</v>
      </c>
    </row>
    <row r="32" spans="1:5" x14ac:dyDescent="0.35">
      <c r="A32" s="2"/>
      <c r="B32" s="2" t="s">
        <v>548</v>
      </c>
      <c r="C32" s="2" t="str">
        <f>VLOOKUP(B32, Papers_final!D:G,3,0)</f>
        <v>oral</v>
      </c>
      <c r="D32" s="3" t="str">
        <f>VLOOKUP(B32, Papers_final!D:G, 4, 0)</f>
        <v>AI Foundation II</v>
      </c>
      <c r="E32" s="3">
        <f>COUNTIF(Papers_final!D:D, B32)</f>
        <v>6</v>
      </c>
    </row>
    <row r="33" spans="1:5" x14ac:dyDescent="0.35">
      <c r="A33" s="2"/>
      <c r="B33" s="2" t="s">
        <v>549</v>
      </c>
      <c r="C33" s="2" t="str">
        <f>VLOOKUP(B33, Papers_final!D:G,3,0)</f>
        <v>oral</v>
      </c>
      <c r="D33" s="3" t="str">
        <f>VLOOKUP(B33, Papers_final!D:G, 4, 0)</f>
        <v>Blockchain and Application</v>
      </c>
      <c r="E33" s="3">
        <f>COUNTIF(Papers_final!D:D, B33)</f>
        <v>5</v>
      </c>
    </row>
    <row r="34" spans="1:5" x14ac:dyDescent="0.35">
      <c r="A34" s="2"/>
      <c r="B34" s="2" t="s">
        <v>550</v>
      </c>
      <c r="C34" s="2" t="str">
        <f>VLOOKUP(B34, Papers_final!D:G,3,0)</f>
        <v>oral</v>
      </c>
      <c r="D34" s="3" t="str">
        <f>VLOOKUP(B34, Papers_final!D:G, 4, 0)</f>
        <v>Medical and eHealth II</v>
      </c>
      <c r="E34" s="3">
        <f>COUNTIF(Papers_final!D:D, B34)</f>
        <v>6</v>
      </c>
    </row>
    <row r="35" spans="1:5" x14ac:dyDescent="0.35">
      <c r="A35" s="2"/>
      <c r="B35" s="2" t="s">
        <v>551</v>
      </c>
      <c r="C35" s="2" t="str">
        <f>VLOOKUP(B35, Papers_final!D:G,3,0)</f>
        <v>oral</v>
      </c>
      <c r="D35" s="3" t="str">
        <f>VLOOKUP(B35, Papers_final!D:G, 4, 0)</f>
        <v>Industrial &amp; Automation/Control AI II</v>
      </c>
      <c r="E35" s="3">
        <f>COUNTIF(Papers_final!D:D, B35)</f>
        <v>6</v>
      </c>
    </row>
    <row r="36" spans="1:5" x14ac:dyDescent="0.35">
      <c r="A36" s="27"/>
      <c r="B36" s="27" t="s">
        <v>552</v>
      </c>
      <c r="C36" s="27" t="e">
        <f>VLOOKUP(B36, Papers_final!D:G,3,0)</f>
        <v>#N/A</v>
      </c>
      <c r="D36" s="28" t="e">
        <f>VLOOKUP(B36, Papers_final!D:G, 4, 0)</f>
        <v>#N/A</v>
      </c>
      <c r="E36" s="28">
        <f>COUNTIF(Papers_final!D:D, B36)</f>
        <v>0</v>
      </c>
    </row>
    <row r="37" spans="1:5" x14ac:dyDescent="0.35">
      <c r="A37" s="2"/>
      <c r="B37" s="2" t="s">
        <v>553</v>
      </c>
      <c r="C37" s="2" t="str">
        <f>VLOOKUP(B37, Papers_final!D:G,3,0)</f>
        <v>oral</v>
      </c>
      <c r="D37" s="3" t="str">
        <f>VLOOKUP(B37, Papers_final!D:G, 4, 0)</f>
        <v>AI Foundation III</v>
      </c>
      <c r="E37" s="3">
        <f>COUNTIF(Papers_final!D:D, B37)</f>
        <v>6</v>
      </c>
    </row>
    <row r="38" spans="1:5" x14ac:dyDescent="0.35">
      <c r="A38" s="2"/>
      <c r="B38" s="2" t="s">
        <v>554</v>
      </c>
      <c r="C38" s="2" t="str">
        <f>VLOOKUP(B38, Papers_final!D:G,3,0)</f>
        <v>oral</v>
      </c>
      <c r="D38" s="3" t="str">
        <f>VLOOKUP(B38, Papers_final!D:G, 4, 0)</f>
        <v>Edge AI and Intelligent Systems</v>
      </c>
      <c r="E38" s="3">
        <f>COUNTIF(Papers_final!D:D, B38)</f>
        <v>7</v>
      </c>
    </row>
    <row r="39" spans="1:5" x14ac:dyDescent="0.35">
      <c r="A39" s="2"/>
      <c r="B39" s="2" t="s">
        <v>555</v>
      </c>
      <c r="C39" s="2" t="str">
        <f>VLOOKUP(B39, Papers_final!D:G,3,0)</f>
        <v>oral</v>
      </c>
      <c r="D39" s="3" t="str">
        <f>VLOOKUP(B39, Papers_final!D:G, 4, 0)</f>
        <v>Medical and eHealth III</v>
      </c>
      <c r="E39" s="3">
        <f>COUNTIF(Papers_final!D:D, B39)</f>
        <v>7</v>
      </c>
    </row>
    <row r="40" spans="1:5" x14ac:dyDescent="0.35">
      <c r="A40" s="2"/>
      <c r="B40" s="2" t="s">
        <v>556</v>
      </c>
      <c r="C40" s="2" t="str">
        <f>VLOOKUP(B40, Papers_final!D:G,3,0)</f>
        <v>oral</v>
      </c>
      <c r="D40" s="3" t="str">
        <f>VLOOKUP(B40, Papers_final!D:G, 4, 0)</f>
        <v>Security I</v>
      </c>
      <c r="E40" s="3">
        <f>COUNTIF(Papers_final!D:D, B40)</f>
        <v>6</v>
      </c>
    </row>
    <row r="41" spans="1:5" x14ac:dyDescent="0.35">
      <c r="A41" s="27"/>
      <c r="B41" s="27" t="s">
        <v>557</v>
      </c>
      <c r="C41" s="27" t="e">
        <f>VLOOKUP(B41, Papers_final!D:G,3,0)</f>
        <v>#N/A</v>
      </c>
      <c r="D41" s="28" t="e">
        <f>VLOOKUP(B41, Papers_final!D:G, 4, 0)</f>
        <v>#N/A</v>
      </c>
      <c r="E41" s="28">
        <f>COUNTIF(Papers_final!D:D, B41)</f>
        <v>0</v>
      </c>
    </row>
    <row r="42" spans="1:5" x14ac:dyDescent="0.35">
      <c r="A42" s="2"/>
      <c r="B42" s="2" t="s">
        <v>558</v>
      </c>
      <c r="C42" s="2" t="str">
        <f>VLOOKUP(B42, Papers_final!D:G,3,0)</f>
        <v>oral</v>
      </c>
      <c r="D42" s="3" t="str">
        <f>VLOOKUP(B42, Papers_final!D:G, 4, 0)</f>
        <v>AI Application IV</v>
      </c>
      <c r="E42" s="3">
        <f>COUNTIF(Papers_final!D:D, B42)</f>
        <v>5</v>
      </c>
    </row>
    <row r="43" spans="1:5" x14ac:dyDescent="0.35">
      <c r="A43" s="2"/>
      <c r="B43" s="2" t="s">
        <v>559</v>
      </c>
      <c r="C43" s="2" t="str">
        <f>VLOOKUP(B43, Papers_final!D:G,3,0)</f>
        <v>oral</v>
      </c>
      <c r="D43" s="3" t="str">
        <f>VLOOKUP(B43, Papers_final!D:G, 4, 0)</f>
        <v>Robotics</v>
      </c>
      <c r="E43" s="3">
        <f>COUNTIF(Papers_final!D:D, B43)</f>
        <v>4</v>
      </c>
    </row>
    <row r="44" spans="1:5" x14ac:dyDescent="0.35">
      <c r="A44" s="2"/>
      <c r="B44" s="2" t="s">
        <v>560</v>
      </c>
      <c r="C44" s="2" t="str">
        <f>VLOOKUP(B44, Papers_final!D:G,3,0)</f>
        <v>oral</v>
      </c>
      <c r="D44" s="3" t="str">
        <f>VLOOKUP(B44, Papers_final!D:G, 4, 0)</f>
        <v>Special Session on Super-Intelligent Networking</v>
      </c>
      <c r="E44" s="3">
        <f>COUNTIF(Papers_final!D:D, B44)</f>
        <v>4</v>
      </c>
    </row>
    <row r="45" spans="1:5" x14ac:dyDescent="0.35">
      <c r="A45" s="2"/>
      <c r="B45" s="2" t="s">
        <v>561</v>
      </c>
      <c r="C45" s="2" t="str">
        <f>VLOOKUP(B45, Papers_final!D:G,3,0)</f>
        <v>oral</v>
      </c>
      <c r="D45" s="3" t="str">
        <f>VLOOKUP(B45, Papers_final!D:G, 4, 0)</f>
        <v>Security II</v>
      </c>
      <c r="E45" s="3">
        <f>COUNTIF(Papers_final!D:D, B45)</f>
        <v>5</v>
      </c>
    </row>
    <row r="46" spans="1:5" x14ac:dyDescent="0.35">
      <c r="A46" s="27"/>
      <c r="B46" s="27" t="s">
        <v>562</v>
      </c>
      <c r="C46" s="27" t="str">
        <f>VLOOKUP(B46, Papers_final!D:G,3,0)</f>
        <v>oral</v>
      </c>
      <c r="D46" s="28" t="str">
        <f>VLOOKUP(B46, Papers_final!D:G, 4, 0)</f>
        <v>Smart Agriculture</v>
      </c>
      <c r="E46" s="28">
        <f>COUNTIF(Papers_final!D:D, B46)</f>
        <v>6</v>
      </c>
    </row>
    <row r="47" spans="1:5" x14ac:dyDescent="0.35">
      <c r="A47" s="2"/>
      <c r="B47" s="3" t="s">
        <v>564</v>
      </c>
      <c r="C47" s="2" t="str">
        <f>VLOOKUP(B47, Papers_final!D:G,3,0)</f>
        <v>poster</v>
      </c>
      <c r="D47" s="3" t="str">
        <f>VLOOKUP(B47, Papers_final!D:G, 4, 0)</f>
        <v>AI Sytems and Applications</v>
      </c>
      <c r="E47" s="3">
        <f>COUNTIF(Papers_final!D:D, B47)</f>
        <v>20</v>
      </c>
    </row>
    <row r="48" spans="1:5" x14ac:dyDescent="0.35">
      <c r="A48" s="2"/>
      <c r="B48" s="3" t="s">
        <v>566</v>
      </c>
      <c r="C48" s="2" t="str">
        <f>VLOOKUP(B48, Papers_final!D:G,3,0)</f>
        <v>poster</v>
      </c>
      <c r="D48" s="3" t="str">
        <f>VLOOKUP(B48, Papers_final!D:G, 4, 0)</f>
        <v>Communication and Sensing</v>
      </c>
      <c r="E48" s="3">
        <f>COUNTIF(Papers_final!D:D, B48)</f>
        <v>17</v>
      </c>
    </row>
    <row r="49" spans="1:5" x14ac:dyDescent="0.35">
      <c r="A49" s="2"/>
      <c r="B49" s="3" t="s">
        <v>565</v>
      </c>
      <c r="C49" s="2" t="str">
        <f>VLOOKUP(B49, Papers_final!D:G,3,0)</f>
        <v>poster</v>
      </c>
      <c r="D49" s="3" t="str">
        <f>VLOOKUP(B49, Papers_final!D:G, 4, 0)</f>
        <v>Information &amp; Communicatoin Technology</v>
      </c>
      <c r="E49" s="3">
        <f>COUNTIF(Papers_final!D:D, B49)</f>
        <v>21</v>
      </c>
    </row>
    <row r="50" spans="1:5" x14ac:dyDescent="0.35">
      <c r="A50" s="2"/>
      <c r="B50" s="3" t="s">
        <v>751</v>
      </c>
      <c r="C50" s="2" t="str">
        <f>VLOOKUP(B50, Papers_final!D:G,3,0)</f>
        <v>poster</v>
      </c>
      <c r="D50" s="3" t="str">
        <f>VLOOKUP(B50, Papers_final!D:G, 4, 0)</f>
        <v>Secure and Trusted Systems</v>
      </c>
      <c r="E50" s="3">
        <f>COUNTIF(Papers_final!D:D, B50)</f>
        <v>17</v>
      </c>
    </row>
    <row r="52" spans="1:5" x14ac:dyDescent="0.35">
      <c r="E52">
        <f>SUM(E2:E50)</f>
        <v>293</v>
      </c>
    </row>
    <row r="1048576" spans="5:5" x14ac:dyDescent="0.35">
      <c r="E1048576" s="1" t="e">
        <f>COUNTIF(#REF!, B1048576)</f>
        <v>#REF!</v>
      </c>
    </row>
  </sheetData>
  <phoneticPr fontId="1"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59"/>
  <sheetViews>
    <sheetView zoomScale="70" zoomScaleNormal="70" workbookViewId="0">
      <pane ySplit="1" topLeftCell="A2" activePane="bottomLeft" state="frozen"/>
      <selection pane="bottomLeft" activeCell="E56" sqref="E56"/>
    </sheetView>
  </sheetViews>
  <sheetFormatPr defaultColWidth="9" defaultRowHeight="17" x14ac:dyDescent="0.45"/>
  <cols>
    <col min="1" max="2" width="10" style="4" customWidth="1"/>
    <col min="3" max="3" width="11" style="4" customWidth="1"/>
    <col min="4" max="8" width="29" style="4" customWidth="1"/>
    <col min="9" max="16384" width="9" style="4"/>
  </cols>
  <sheetData>
    <row r="1" spans="1:8" ht="28.25" customHeight="1" x14ac:dyDescent="0.45">
      <c r="A1" s="60" t="s">
        <v>686</v>
      </c>
      <c r="B1" s="61"/>
      <c r="C1" s="61"/>
      <c r="D1" s="61"/>
      <c r="E1" s="61"/>
      <c r="F1" s="61"/>
      <c r="G1" s="61"/>
      <c r="H1" s="61"/>
    </row>
    <row r="3" spans="1:8" ht="22.25" customHeight="1" x14ac:dyDescent="0.45">
      <c r="A3" s="58" t="s">
        <v>685</v>
      </c>
      <c r="B3" s="59"/>
      <c r="C3" s="59"/>
      <c r="D3" s="59"/>
      <c r="E3" s="59"/>
      <c r="F3" s="59"/>
      <c r="G3" s="59"/>
      <c r="H3" s="59"/>
    </row>
    <row r="4" spans="1:8" ht="20.149999999999999" customHeight="1" x14ac:dyDescent="0.45">
      <c r="A4" s="11" t="s">
        <v>603</v>
      </c>
      <c r="B4" s="11" t="s">
        <v>602</v>
      </c>
      <c r="C4" s="11" t="s">
        <v>601</v>
      </c>
      <c r="D4" s="10" t="s">
        <v>600</v>
      </c>
      <c r="E4" s="10" t="s">
        <v>599</v>
      </c>
      <c r="F4" s="10" t="s">
        <v>598</v>
      </c>
      <c r="G4" s="10" t="s">
        <v>597</v>
      </c>
      <c r="H4" s="10" t="s">
        <v>596</v>
      </c>
    </row>
    <row r="5" spans="1:8" ht="25.5" customHeight="1" x14ac:dyDescent="0.45">
      <c r="A5" s="7" t="s">
        <v>684</v>
      </c>
      <c r="B5" s="7" t="s">
        <v>683</v>
      </c>
      <c r="C5" s="7" t="s">
        <v>610</v>
      </c>
      <c r="D5" s="62" t="s">
        <v>682</v>
      </c>
      <c r="E5" s="63"/>
      <c r="F5" s="63"/>
      <c r="G5" s="63"/>
      <c r="H5" s="63"/>
    </row>
    <row r="7" spans="1:8" ht="22.25" customHeight="1" x14ac:dyDescent="0.45">
      <c r="A7" s="58" t="s">
        <v>681</v>
      </c>
      <c r="B7" s="59"/>
      <c r="C7" s="59"/>
      <c r="D7" s="59"/>
      <c r="E7" s="59"/>
      <c r="F7" s="59"/>
      <c r="G7" s="59"/>
      <c r="H7" s="59"/>
    </row>
    <row r="8" spans="1:8" ht="20.149999999999999" customHeight="1" x14ac:dyDescent="0.45">
      <c r="A8" s="11" t="s">
        <v>603</v>
      </c>
      <c r="B8" s="11" t="s">
        <v>602</v>
      </c>
      <c r="C8" s="11" t="s">
        <v>601</v>
      </c>
      <c r="D8" s="10" t="s">
        <v>600</v>
      </c>
      <c r="E8" s="10" t="s">
        <v>599</v>
      </c>
      <c r="F8" s="10" t="s">
        <v>598</v>
      </c>
      <c r="G8" s="10" t="s">
        <v>597</v>
      </c>
      <c r="H8" s="10" t="s">
        <v>596</v>
      </c>
    </row>
    <row r="9" spans="1:8" ht="21.75" customHeight="1" x14ac:dyDescent="0.45">
      <c r="A9" s="7" t="s">
        <v>650</v>
      </c>
      <c r="B9" s="7" t="s">
        <v>680</v>
      </c>
      <c r="C9" s="7" t="s">
        <v>679</v>
      </c>
      <c r="D9" s="62" t="s">
        <v>678</v>
      </c>
      <c r="E9" s="63"/>
      <c r="F9" s="63"/>
      <c r="G9" s="63"/>
      <c r="H9" s="63"/>
    </row>
    <row r="11" spans="1:8" ht="22.25" customHeight="1" x14ac:dyDescent="0.45">
      <c r="A11" s="58" t="s">
        <v>677</v>
      </c>
      <c r="B11" s="59"/>
      <c r="C11" s="59"/>
      <c r="D11" s="59"/>
      <c r="E11" s="59"/>
      <c r="F11" s="59"/>
      <c r="G11" s="59"/>
      <c r="H11" s="59"/>
    </row>
    <row r="12" spans="1:8" ht="20.149999999999999" customHeight="1" x14ac:dyDescent="0.45">
      <c r="A12" s="10" t="s">
        <v>603</v>
      </c>
      <c r="B12" s="10" t="s">
        <v>602</v>
      </c>
      <c r="C12" s="10" t="s">
        <v>601</v>
      </c>
      <c r="D12" s="10" t="s">
        <v>600</v>
      </c>
      <c r="E12" s="10" t="s">
        <v>599</v>
      </c>
      <c r="F12" s="10" t="s">
        <v>598</v>
      </c>
      <c r="G12" s="10" t="s">
        <v>597</v>
      </c>
      <c r="H12" s="10" t="s">
        <v>596</v>
      </c>
    </row>
    <row r="13" spans="1:8" ht="21" customHeight="1" x14ac:dyDescent="0.45">
      <c r="A13" s="15" t="s">
        <v>676</v>
      </c>
      <c r="B13" s="15" t="s">
        <v>675</v>
      </c>
      <c r="C13" s="15" t="s">
        <v>652</v>
      </c>
      <c r="D13" s="64" t="s">
        <v>593</v>
      </c>
      <c r="E13" s="63"/>
      <c r="F13" s="63"/>
      <c r="G13" s="63"/>
      <c r="H13" s="63"/>
    </row>
    <row r="14" spans="1:8" ht="28.4" customHeight="1" x14ac:dyDescent="0.45">
      <c r="A14" s="65" t="s">
        <v>675</v>
      </c>
      <c r="B14" s="65" t="s">
        <v>669</v>
      </c>
      <c r="C14" s="65" t="s">
        <v>610</v>
      </c>
      <c r="D14" s="9" t="s">
        <v>674</v>
      </c>
      <c r="E14" s="8" t="s">
        <v>673</v>
      </c>
      <c r="F14" s="8" t="s">
        <v>672</v>
      </c>
      <c r="G14" s="8" t="s">
        <v>671</v>
      </c>
      <c r="H14" s="8" t="s">
        <v>670</v>
      </c>
    </row>
    <row r="15" spans="1:8" ht="49.5" customHeight="1" x14ac:dyDescent="0.45">
      <c r="A15" s="65"/>
      <c r="B15" s="65"/>
      <c r="C15" s="65"/>
      <c r="D15" s="22" t="s">
        <v>762</v>
      </c>
      <c r="E15" s="17" t="s">
        <v>763</v>
      </c>
      <c r="F15" s="16" t="s">
        <v>764</v>
      </c>
      <c r="G15" s="16" t="s">
        <v>765</v>
      </c>
      <c r="H15" s="21" t="s">
        <v>766</v>
      </c>
    </row>
    <row r="16" spans="1:8" ht="24" customHeight="1" x14ac:dyDescent="0.45">
      <c r="A16" s="14" t="s">
        <v>669</v>
      </c>
      <c r="B16" s="14" t="s">
        <v>644</v>
      </c>
      <c r="C16" s="14" t="s">
        <v>594</v>
      </c>
      <c r="D16" s="66" t="s">
        <v>613</v>
      </c>
      <c r="E16" s="67"/>
      <c r="F16" s="67"/>
      <c r="G16" s="67"/>
      <c r="H16" s="67"/>
    </row>
    <row r="17" spans="1:8" ht="26.25" customHeight="1" x14ac:dyDescent="0.45">
      <c r="A17" s="7" t="s">
        <v>644</v>
      </c>
      <c r="B17" s="7" t="s">
        <v>668</v>
      </c>
      <c r="C17" s="7" t="s">
        <v>625</v>
      </c>
      <c r="D17" s="62" t="s">
        <v>767</v>
      </c>
      <c r="E17" s="63"/>
      <c r="F17" s="63"/>
      <c r="G17" s="63"/>
      <c r="H17" s="63"/>
    </row>
    <row r="18" spans="1:8" ht="36" customHeight="1" x14ac:dyDescent="0.45">
      <c r="A18" s="14" t="s">
        <v>668</v>
      </c>
      <c r="B18" s="14" t="s">
        <v>666</v>
      </c>
      <c r="C18" s="14" t="s">
        <v>614</v>
      </c>
      <c r="D18" s="66" t="s">
        <v>667</v>
      </c>
      <c r="E18" s="67"/>
      <c r="F18" s="67"/>
      <c r="G18" s="67"/>
      <c r="H18" s="67"/>
    </row>
    <row r="19" spans="1:8" ht="25.5" customHeight="1" x14ac:dyDescent="0.45">
      <c r="A19" s="65" t="s">
        <v>666</v>
      </c>
      <c r="B19" s="65" t="s">
        <v>611</v>
      </c>
      <c r="C19" s="65" t="s">
        <v>632</v>
      </c>
      <c r="D19" s="20" t="s">
        <v>665</v>
      </c>
      <c r="E19" s="19" t="s">
        <v>664</v>
      </c>
      <c r="F19" s="19" t="s">
        <v>663</v>
      </c>
      <c r="G19" s="19" t="s">
        <v>662</v>
      </c>
      <c r="H19" s="19" t="s">
        <v>661</v>
      </c>
    </row>
    <row r="20" spans="1:8" ht="57" customHeight="1" x14ac:dyDescent="0.45">
      <c r="A20" s="65"/>
      <c r="B20" s="65"/>
      <c r="C20" s="65"/>
      <c r="D20" s="18" t="s">
        <v>768</v>
      </c>
      <c r="E20" s="17" t="s">
        <v>769</v>
      </c>
      <c r="F20" s="31" t="s">
        <v>808</v>
      </c>
      <c r="G20" s="16" t="s">
        <v>771</v>
      </c>
      <c r="H20" s="7" t="s">
        <v>772</v>
      </c>
    </row>
    <row r="21" spans="1:8" ht="18" customHeight="1" x14ac:dyDescent="0.45"/>
    <row r="22" spans="1:8" ht="22.25" customHeight="1" x14ac:dyDescent="0.45">
      <c r="A22" s="58" t="s">
        <v>660</v>
      </c>
      <c r="B22" s="59"/>
      <c r="C22" s="59"/>
      <c r="D22" s="59"/>
      <c r="E22" s="59"/>
      <c r="F22" s="59"/>
      <c r="G22" s="59"/>
      <c r="H22" s="59"/>
    </row>
    <row r="23" spans="1:8" ht="20.149999999999999" customHeight="1" x14ac:dyDescent="0.45">
      <c r="A23" s="10" t="s">
        <v>603</v>
      </c>
      <c r="B23" s="10" t="s">
        <v>602</v>
      </c>
      <c r="C23" s="10" t="s">
        <v>601</v>
      </c>
      <c r="D23" s="10" t="s">
        <v>600</v>
      </c>
      <c r="E23" s="10" t="s">
        <v>599</v>
      </c>
      <c r="F23" s="10" t="s">
        <v>598</v>
      </c>
      <c r="G23" s="10" t="s">
        <v>597</v>
      </c>
      <c r="H23" s="10" t="s">
        <v>596</v>
      </c>
    </row>
    <row r="24" spans="1:8" ht="24" customHeight="1" x14ac:dyDescent="0.45">
      <c r="A24" s="15" t="s">
        <v>595</v>
      </c>
      <c r="B24" s="15" t="s">
        <v>633</v>
      </c>
      <c r="C24" s="15" t="s">
        <v>614</v>
      </c>
      <c r="D24" s="64" t="s">
        <v>593</v>
      </c>
      <c r="E24" s="63"/>
      <c r="F24" s="63"/>
      <c r="G24" s="63"/>
      <c r="H24" s="63"/>
    </row>
    <row r="25" spans="1:8" ht="27.75" customHeight="1" x14ac:dyDescent="0.45">
      <c r="A25" s="65" t="s">
        <v>633</v>
      </c>
      <c r="B25" s="65" t="s">
        <v>627</v>
      </c>
      <c r="C25" s="65" t="s">
        <v>632</v>
      </c>
      <c r="D25" s="9" t="s">
        <v>659</v>
      </c>
      <c r="E25" s="8" t="s">
        <v>658</v>
      </c>
      <c r="F25" s="8" t="s">
        <v>657</v>
      </c>
      <c r="G25" s="8" t="s">
        <v>656</v>
      </c>
      <c r="H25" s="8" t="s">
        <v>655</v>
      </c>
    </row>
    <row r="26" spans="1:8" ht="47.25" customHeight="1" x14ac:dyDescent="0.45">
      <c r="A26" s="65"/>
      <c r="B26" s="65"/>
      <c r="C26" s="65"/>
      <c r="D26" s="6" t="s">
        <v>773</v>
      </c>
      <c r="E26" s="5" t="s">
        <v>774</v>
      </c>
      <c r="F26" s="5" t="s">
        <v>775</v>
      </c>
      <c r="G26" s="5" t="s">
        <v>776</v>
      </c>
      <c r="H26" s="5" t="s">
        <v>777</v>
      </c>
    </row>
    <row r="27" spans="1:8" ht="21.75" customHeight="1" x14ac:dyDescent="0.45">
      <c r="A27" s="14" t="s">
        <v>627</v>
      </c>
      <c r="B27" s="14" t="s">
        <v>591</v>
      </c>
      <c r="C27" s="14" t="s">
        <v>652</v>
      </c>
      <c r="D27" s="66" t="s">
        <v>613</v>
      </c>
      <c r="E27" s="67"/>
      <c r="F27" s="67"/>
      <c r="G27" s="67"/>
      <c r="H27" s="67"/>
    </row>
    <row r="28" spans="1:8" ht="46.5" customHeight="1" x14ac:dyDescent="0.45">
      <c r="A28" s="68" t="s">
        <v>591</v>
      </c>
      <c r="B28" s="68" t="s">
        <v>654</v>
      </c>
      <c r="C28" s="68" t="s">
        <v>594</v>
      </c>
      <c r="D28" s="62" t="s">
        <v>778</v>
      </c>
      <c r="E28" s="63"/>
      <c r="F28" s="63"/>
      <c r="G28" s="63"/>
      <c r="H28" s="63"/>
    </row>
    <row r="29" spans="1:8" ht="51" customHeight="1" x14ac:dyDescent="0.45">
      <c r="A29" s="69"/>
      <c r="B29" s="69"/>
      <c r="C29" s="69"/>
      <c r="D29" s="70" t="s">
        <v>779</v>
      </c>
      <c r="E29" s="71"/>
      <c r="F29" s="71"/>
      <c r="G29" s="71"/>
      <c r="H29" s="72"/>
    </row>
    <row r="30" spans="1:8" ht="27.75" customHeight="1" x14ac:dyDescent="0.45">
      <c r="A30" s="29">
        <v>0.47222222222222227</v>
      </c>
      <c r="B30" s="7" t="s">
        <v>653</v>
      </c>
      <c r="C30" s="7" t="s">
        <v>652</v>
      </c>
      <c r="D30" s="62" t="s">
        <v>780</v>
      </c>
      <c r="E30" s="63"/>
      <c r="F30" s="63"/>
      <c r="G30" s="63"/>
      <c r="H30" s="63"/>
    </row>
    <row r="31" spans="1:8" ht="27.75" customHeight="1" x14ac:dyDescent="0.45">
      <c r="A31" s="7" t="s">
        <v>653</v>
      </c>
      <c r="B31" s="7" t="s">
        <v>651</v>
      </c>
      <c r="C31" s="7" t="s">
        <v>652</v>
      </c>
      <c r="D31" s="62" t="s">
        <v>781</v>
      </c>
      <c r="E31" s="63"/>
      <c r="F31" s="63"/>
      <c r="G31" s="63"/>
      <c r="H31" s="63"/>
    </row>
    <row r="32" spans="1:8" ht="25.5" customHeight="1" x14ac:dyDescent="0.45">
      <c r="A32" s="7" t="s">
        <v>651</v>
      </c>
      <c r="B32" s="7" t="s">
        <v>650</v>
      </c>
      <c r="C32" s="7" t="s">
        <v>590</v>
      </c>
      <c r="D32" s="62" t="s">
        <v>623</v>
      </c>
      <c r="E32" s="63"/>
      <c r="F32" s="63"/>
      <c r="G32" s="63"/>
      <c r="H32" s="63"/>
    </row>
    <row r="33" spans="1:8" ht="26.25" customHeight="1" x14ac:dyDescent="0.45">
      <c r="A33" s="65" t="s">
        <v>650</v>
      </c>
      <c r="B33" s="65" t="s">
        <v>644</v>
      </c>
      <c r="C33" s="65" t="s">
        <v>632</v>
      </c>
      <c r="D33" s="9" t="s">
        <v>649</v>
      </c>
      <c r="E33" s="8" t="s">
        <v>648</v>
      </c>
      <c r="F33" s="8" t="s">
        <v>647</v>
      </c>
      <c r="G33" s="8" t="s">
        <v>646</v>
      </c>
      <c r="H33" s="8" t="s">
        <v>645</v>
      </c>
    </row>
    <row r="34" spans="1:8" ht="28.5" customHeight="1" x14ac:dyDescent="0.45">
      <c r="A34" s="65"/>
      <c r="B34" s="65"/>
      <c r="C34" s="65"/>
      <c r="D34" s="6" t="s">
        <v>782</v>
      </c>
      <c r="E34" s="5" t="s">
        <v>783</v>
      </c>
      <c r="F34" s="5" t="s">
        <v>784</v>
      </c>
      <c r="G34" s="5" t="s">
        <v>785</v>
      </c>
      <c r="H34" s="5" t="s">
        <v>786</v>
      </c>
    </row>
    <row r="35" spans="1:8" ht="24" customHeight="1" x14ac:dyDescent="0.45">
      <c r="A35" s="7" t="s">
        <v>644</v>
      </c>
      <c r="B35" s="7" t="s">
        <v>612</v>
      </c>
      <c r="C35" s="7" t="s">
        <v>594</v>
      </c>
      <c r="D35" s="62" t="s">
        <v>613</v>
      </c>
      <c r="E35" s="63"/>
      <c r="F35" s="63"/>
      <c r="G35" s="63"/>
      <c r="H35" s="63"/>
    </row>
    <row r="36" spans="1:8" ht="36" customHeight="1" x14ac:dyDescent="0.45">
      <c r="A36" s="65" t="s">
        <v>612</v>
      </c>
      <c r="B36" s="65" t="s">
        <v>643</v>
      </c>
      <c r="C36" s="65" t="s">
        <v>590</v>
      </c>
      <c r="D36" s="9" t="s">
        <v>642</v>
      </c>
      <c r="E36" s="8" t="s">
        <v>641</v>
      </c>
      <c r="F36" s="8" t="s">
        <v>640</v>
      </c>
      <c r="G36" s="8" t="s">
        <v>639</v>
      </c>
      <c r="H36" s="8" t="s">
        <v>638</v>
      </c>
    </row>
    <row r="37" spans="1:8" ht="38.25" customHeight="1" x14ac:dyDescent="0.45">
      <c r="A37" s="65"/>
      <c r="B37" s="65"/>
      <c r="C37" s="65"/>
      <c r="D37" s="6" t="s">
        <v>787</v>
      </c>
      <c r="E37" s="5" t="s">
        <v>788</v>
      </c>
      <c r="F37" s="5" t="s">
        <v>789</v>
      </c>
      <c r="G37" s="5" t="s">
        <v>790</v>
      </c>
      <c r="H37" s="5" t="s">
        <v>791</v>
      </c>
    </row>
    <row r="38" spans="1:8" ht="36" customHeight="1" x14ac:dyDescent="0.45">
      <c r="A38" s="7" t="s">
        <v>637</v>
      </c>
      <c r="B38" s="7" t="s">
        <v>636</v>
      </c>
      <c r="C38" s="7" t="s">
        <v>610</v>
      </c>
      <c r="D38" s="62" t="s">
        <v>635</v>
      </c>
      <c r="E38" s="63"/>
      <c r="F38" s="63"/>
      <c r="G38" s="63"/>
      <c r="H38" s="63"/>
    </row>
    <row r="40" spans="1:8" ht="22.25" customHeight="1" x14ac:dyDescent="0.45">
      <c r="A40" s="58" t="s">
        <v>634</v>
      </c>
      <c r="B40" s="59"/>
      <c r="C40" s="59"/>
      <c r="D40" s="59"/>
      <c r="E40" s="59"/>
      <c r="F40" s="59"/>
      <c r="G40" s="59"/>
      <c r="H40" s="59"/>
    </row>
    <row r="41" spans="1:8" ht="20.149999999999999" customHeight="1" x14ac:dyDescent="0.45">
      <c r="A41" s="11" t="s">
        <v>603</v>
      </c>
      <c r="B41" s="11" t="s">
        <v>602</v>
      </c>
      <c r="C41" s="11" t="s">
        <v>601</v>
      </c>
      <c r="D41" s="10" t="s">
        <v>600</v>
      </c>
      <c r="E41" s="10" t="s">
        <v>599</v>
      </c>
      <c r="F41" s="10" t="s">
        <v>598</v>
      </c>
      <c r="G41" s="10" t="s">
        <v>597</v>
      </c>
      <c r="H41" s="10" t="s">
        <v>596</v>
      </c>
    </row>
    <row r="42" spans="1:8" ht="23.25" customHeight="1" x14ac:dyDescent="0.45">
      <c r="A42" s="7" t="s">
        <v>595</v>
      </c>
      <c r="B42" s="7" t="s">
        <v>633</v>
      </c>
      <c r="C42" s="7" t="s">
        <v>614</v>
      </c>
      <c r="D42" s="62" t="s">
        <v>593</v>
      </c>
      <c r="E42" s="63"/>
      <c r="F42" s="63"/>
      <c r="G42" s="63"/>
      <c r="H42" s="63"/>
    </row>
    <row r="43" spans="1:8" ht="24" customHeight="1" x14ac:dyDescent="0.45">
      <c r="A43" s="68" t="s">
        <v>633</v>
      </c>
      <c r="B43" s="68" t="s">
        <v>627</v>
      </c>
      <c r="C43" s="68" t="s">
        <v>632</v>
      </c>
      <c r="D43" s="9" t="s">
        <v>631</v>
      </c>
      <c r="E43" s="8" t="s">
        <v>630</v>
      </c>
      <c r="F43" s="8" t="s">
        <v>745</v>
      </c>
      <c r="G43" s="8" t="s">
        <v>629</v>
      </c>
      <c r="H43" s="13" t="s">
        <v>628</v>
      </c>
    </row>
    <row r="44" spans="1:8" ht="41.25" customHeight="1" x14ac:dyDescent="0.45">
      <c r="A44" s="69"/>
      <c r="B44" s="69"/>
      <c r="C44" s="69"/>
      <c r="D44" s="6" t="s">
        <v>792</v>
      </c>
      <c r="E44" s="5" t="s">
        <v>793</v>
      </c>
      <c r="F44" s="5" t="s">
        <v>794</v>
      </c>
      <c r="G44" s="5" t="s">
        <v>795</v>
      </c>
      <c r="H44" s="12" t="s">
        <v>796</v>
      </c>
    </row>
    <row r="45" spans="1:8" ht="21" customHeight="1" x14ac:dyDescent="0.45">
      <c r="A45" s="7" t="s">
        <v>627</v>
      </c>
      <c r="B45" s="7" t="s">
        <v>626</v>
      </c>
      <c r="C45" s="7" t="s">
        <v>614</v>
      </c>
      <c r="D45" s="62" t="s">
        <v>613</v>
      </c>
      <c r="E45" s="63"/>
      <c r="F45" s="63"/>
      <c r="G45" s="63"/>
      <c r="H45" s="63"/>
    </row>
    <row r="46" spans="1:8" ht="25.5" customHeight="1" x14ac:dyDescent="0.45">
      <c r="A46" s="7" t="s">
        <v>626</v>
      </c>
      <c r="B46" s="7" t="s">
        <v>624</v>
      </c>
      <c r="C46" s="7" t="s">
        <v>625</v>
      </c>
      <c r="D46" s="70" t="s">
        <v>797</v>
      </c>
      <c r="E46" s="71"/>
      <c r="F46" s="71"/>
      <c r="G46" s="71"/>
      <c r="H46" s="72"/>
    </row>
    <row r="47" spans="1:8" ht="36" customHeight="1" x14ac:dyDescent="0.45">
      <c r="A47" s="68" t="s">
        <v>624</v>
      </c>
      <c r="B47" s="68" t="s">
        <v>621</v>
      </c>
      <c r="C47" s="68" t="s">
        <v>610</v>
      </c>
      <c r="D47" s="73" t="s">
        <v>623</v>
      </c>
      <c r="E47" s="74"/>
      <c r="F47" s="74"/>
      <c r="G47" s="74"/>
      <c r="H47" s="13" t="s">
        <v>622</v>
      </c>
    </row>
    <row r="48" spans="1:8" ht="23.25" customHeight="1" x14ac:dyDescent="0.45">
      <c r="A48" s="69"/>
      <c r="B48" s="69"/>
      <c r="C48" s="69"/>
      <c r="D48" s="75"/>
      <c r="E48" s="76"/>
      <c r="F48" s="76"/>
      <c r="G48" s="76"/>
      <c r="H48" s="12" t="s">
        <v>747</v>
      </c>
    </row>
    <row r="49" spans="1:8" ht="36" customHeight="1" x14ac:dyDescent="0.45">
      <c r="A49" s="65" t="s">
        <v>621</v>
      </c>
      <c r="B49" s="65" t="s">
        <v>615</v>
      </c>
      <c r="C49" s="65" t="s">
        <v>610</v>
      </c>
      <c r="D49" s="9" t="s">
        <v>620</v>
      </c>
      <c r="E49" s="8" t="s">
        <v>619</v>
      </c>
      <c r="F49" s="8" t="s">
        <v>618</v>
      </c>
      <c r="G49" s="8" t="s">
        <v>617</v>
      </c>
      <c r="H49" s="13" t="s">
        <v>616</v>
      </c>
    </row>
    <row r="50" spans="1:8" ht="53.25" customHeight="1" x14ac:dyDescent="0.45">
      <c r="A50" s="65"/>
      <c r="B50" s="65"/>
      <c r="C50" s="65"/>
      <c r="D50" s="6" t="s">
        <v>798</v>
      </c>
      <c r="E50" s="5" t="s">
        <v>799</v>
      </c>
      <c r="F50" s="5" t="s">
        <v>800</v>
      </c>
      <c r="G50" s="5" t="s">
        <v>801</v>
      </c>
      <c r="H50" s="12" t="s">
        <v>802</v>
      </c>
    </row>
    <row r="51" spans="1:8" ht="20.25" customHeight="1" x14ac:dyDescent="0.45">
      <c r="A51" s="7" t="s">
        <v>615</v>
      </c>
      <c r="B51" s="7" t="s">
        <v>612</v>
      </c>
      <c r="C51" s="7" t="s">
        <v>614</v>
      </c>
      <c r="D51" s="62" t="s">
        <v>613</v>
      </c>
      <c r="E51" s="63"/>
      <c r="F51" s="63"/>
      <c r="G51" s="63"/>
      <c r="H51" s="63"/>
    </row>
    <row r="52" spans="1:8" ht="28.5" customHeight="1" x14ac:dyDescent="0.45">
      <c r="A52" s="65" t="s">
        <v>612</v>
      </c>
      <c r="B52" s="65" t="s">
        <v>611</v>
      </c>
      <c r="C52" s="65" t="s">
        <v>610</v>
      </c>
      <c r="D52" s="9" t="s">
        <v>609</v>
      </c>
      <c r="E52" s="8" t="s">
        <v>608</v>
      </c>
      <c r="F52" s="8" t="s">
        <v>607</v>
      </c>
      <c r="G52" s="8" t="s">
        <v>606</v>
      </c>
      <c r="H52" s="13" t="s">
        <v>605</v>
      </c>
    </row>
    <row r="53" spans="1:8" ht="45" customHeight="1" x14ac:dyDescent="0.45">
      <c r="A53" s="65"/>
      <c r="B53" s="65"/>
      <c r="C53" s="65"/>
      <c r="D53" s="6" t="s">
        <v>803</v>
      </c>
      <c r="E53" s="5" t="s">
        <v>804</v>
      </c>
      <c r="F53" s="5" t="s">
        <v>811</v>
      </c>
      <c r="G53" s="5" t="s">
        <v>805</v>
      </c>
      <c r="H53" s="12" t="s">
        <v>750</v>
      </c>
    </row>
    <row r="55" spans="1:8" ht="22.25" customHeight="1" x14ac:dyDescent="0.45">
      <c r="A55" s="77" t="s">
        <v>604</v>
      </c>
      <c r="B55" s="61"/>
      <c r="C55" s="61"/>
      <c r="D55" s="61"/>
      <c r="E55" s="61"/>
      <c r="F55" s="61"/>
      <c r="G55" s="61"/>
      <c r="H55" s="61"/>
    </row>
    <row r="56" spans="1:8" ht="20.149999999999999" customHeight="1" x14ac:dyDescent="0.45">
      <c r="A56" s="11" t="s">
        <v>603</v>
      </c>
      <c r="B56" s="11" t="s">
        <v>602</v>
      </c>
      <c r="C56" s="11" t="s">
        <v>601</v>
      </c>
      <c r="D56" s="10" t="s">
        <v>600</v>
      </c>
      <c r="E56" s="10" t="s">
        <v>599</v>
      </c>
      <c r="F56" s="10" t="s">
        <v>598</v>
      </c>
      <c r="G56" s="10" t="s">
        <v>597</v>
      </c>
      <c r="H56" s="10" t="s">
        <v>596</v>
      </c>
    </row>
    <row r="57" spans="1:8" ht="23.25" customHeight="1" x14ac:dyDescent="0.45">
      <c r="A57" s="7" t="s">
        <v>595</v>
      </c>
      <c r="B57" s="7" t="s">
        <v>592</v>
      </c>
      <c r="C57" s="7" t="s">
        <v>594</v>
      </c>
      <c r="D57" s="62" t="s">
        <v>593</v>
      </c>
      <c r="E57" s="63"/>
      <c r="F57" s="63"/>
      <c r="G57" s="63"/>
      <c r="H57" s="63"/>
    </row>
    <row r="58" spans="1:8" ht="27.75" customHeight="1" x14ac:dyDescent="0.45">
      <c r="A58" s="65" t="s">
        <v>592</v>
      </c>
      <c r="B58" s="65" t="s">
        <v>591</v>
      </c>
      <c r="C58" s="65" t="s">
        <v>590</v>
      </c>
      <c r="D58" s="9" t="s">
        <v>589</v>
      </c>
      <c r="E58" s="8" t="s">
        <v>588</v>
      </c>
      <c r="F58" s="8" t="s">
        <v>587</v>
      </c>
      <c r="G58" s="8" t="s">
        <v>586</v>
      </c>
      <c r="H58" s="8" t="s">
        <v>585</v>
      </c>
    </row>
    <row r="59" spans="1:8" ht="47" customHeight="1" x14ac:dyDescent="0.45">
      <c r="A59" s="65"/>
      <c r="B59" s="65"/>
      <c r="C59" s="65"/>
      <c r="D59" s="5" t="s">
        <v>806</v>
      </c>
      <c r="E59" s="5" t="s">
        <v>807</v>
      </c>
      <c r="F59" s="31" t="s">
        <v>770</v>
      </c>
      <c r="G59" s="5" t="s">
        <v>809</v>
      </c>
      <c r="H59" s="41" t="s">
        <v>817</v>
      </c>
    </row>
  </sheetData>
  <mergeCells count="61">
    <mergeCell ref="A58:A59"/>
    <mergeCell ref="B58:B59"/>
    <mergeCell ref="C58:C59"/>
    <mergeCell ref="D51:H51"/>
    <mergeCell ref="A52:A53"/>
    <mergeCell ref="B52:B53"/>
    <mergeCell ref="C52:C53"/>
    <mergeCell ref="A55:H55"/>
    <mergeCell ref="D57:H57"/>
    <mergeCell ref="A47:A48"/>
    <mergeCell ref="B47:B48"/>
    <mergeCell ref="C47:C48"/>
    <mergeCell ref="D47:G48"/>
    <mergeCell ref="A49:A50"/>
    <mergeCell ref="B49:B50"/>
    <mergeCell ref="C49:C50"/>
    <mergeCell ref="D46:H46"/>
    <mergeCell ref="D35:H35"/>
    <mergeCell ref="A36:A37"/>
    <mergeCell ref="B36:B37"/>
    <mergeCell ref="C36:C37"/>
    <mergeCell ref="D38:H38"/>
    <mergeCell ref="A40:H40"/>
    <mergeCell ref="D42:H42"/>
    <mergeCell ref="A43:A44"/>
    <mergeCell ref="B43:B44"/>
    <mergeCell ref="C43:C44"/>
    <mergeCell ref="D45:H45"/>
    <mergeCell ref="D30:H30"/>
    <mergeCell ref="D31:H31"/>
    <mergeCell ref="D32:H32"/>
    <mergeCell ref="A33:A34"/>
    <mergeCell ref="B33:B34"/>
    <mergeCell ref="C33:C34"/>
    <mergeCell ref="A25:A26"/>
    <mergeCell ref="B25:B26"/>
    <mergeCell ref="C25:C26"/>
    <mergeCell ref="D27:H27"/>
    <mergeCell ref="A28:A29"/>
    <mergeCell ref="B28:B29"/>
    <mergeCell ref="C28:C29"/>
    <mergeCell ref="D28:H28"/>
    <mergeCell ref="D29:H29"/>
    <mergeCell ref="D24:H24"/>
    <mergeCell ref="D13:H13"/>
    <mergeCell ref="A14:A15"/>
    <mergeCell ref="B14:B15"/>
    <mergeCell ref="C14:C15"/>
    <mergeCell ref="D16:H16"/>
    <mergeCell ref="D17:H17"/>
    <mergeCell ref="D18:H18"/>
    <mergeCell ref="A19:A20"/>
    <mergeCell ref="B19:B20"/>
    <mergeCell ref="C19:C20"/>
    <mergeCell ref="A22:H22"/>
    <mergeCell ref="A11:H11"/>
    <mergeCell ref="A1:H1"/>
    <mergeCell ref="A3:H3"/>
    <mergeCell ref="D5:H5"/>
    <mergeCell ref="A7:H7"/>
    <mergeCell ref="D9:H9"/>
  </mergeCells>
  <phoneticPr fontId="1" type="noConversion"/>
  <pageMargins left="0.25" right="0.25" top="0.3" bottom="0.3" header="0.5" footer="0.5"/>
  <pageSetup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3</vt:i4>
      </vt:variant>
    </vt:vector>
  </HeadingPairs>
  <TitlesOfParts>
    <vt:vector size="3" baseType="lpstr">
      <vt:lpstr>Papers_final</vt:lpstr>
      <vt:lpstr>stat</vt:lpstr>
      <vt:lpstr>ICAIIC2026_v11_0123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Papers</dc:title>
  <dc:subject/>
  <dc:creator>Sang-Hyo Kim</dc:creator>
  <cp:keywords/>
  <dc:description/>
  <cp:lastModifiedBy>Bonghoon Lee</cp:lastModifiedBy>
  <dcterms:created xsi:type="dcterms:W3CDTF">2025-12-26T01:04:54Z</dcterms:created>
  <dcterms:modified xsi:type="dcterms:W3CDTF">2026-01-23T06:20:17Z</dcterms:modified>
  <cp:category/>
</cp:coreProperties>
</file>